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9020" windowHeight="11895" tabRatio="1000"/>
  </bookViews>
  <sheets>
    <sheet name="A1" sheetId="1" r:id="rId1"/>
    <sheet name="A2" sheetId="4" r:id="rId2"/>
    <sheet name="A3" sheetId="6" r:id="rId3"/>
    <sheet name="A4" sheetId="5" r:id="rId4"/>
    <sheet name="A5" sheetId="26" r:id="rId5"/>
    <sheet name="B1" sheetId="41" r:id="rId6"/>
    <sheet name="B2.a" sheetId="7" r:id="rId7"/>
    <sheet name="B2.b" sheetId="27" r:id="rId8"/>
    <sheet name="B3" sheetId="42" r:id="rId9"/>
    <sheet name="B4" sheetId="11" r:id="rId10"/>
    <sheet name="B5.a" sheetId="9" r:id="rId11"/>
    <sheet name="B5.b" sheetId="28" r:id="rId12"/>
    <sheet name="B6" sheetId="10" r:id="rId13"/>
    <sheet name="B7.a" sheetId="29" r:id="rId14"/>
    <sheet name="B7.b" sheetId="30" r:id="rId15"/>
    <sheet name="C1" sheetId="43" r:id="rId16"/>
    <sheet name="C2.a" sheetId="31" r:id="rId17"/>
    <sheet name="C2.b" sheetId="32" r:id="rId18"/>
    <sheet name="C3" sheetId="44" r:id="rId19"/>
    <sheet name="C4" sheetId="45" r:id="rId20"/>
    <sheet name="C5.a" sheetId="34" r:id="rId21"/>
    <sheet name="C5.b" sheetId="35" r:id="rId22"/>
    <sheet name="C6" sheetId="33" r:id="rId23"/>
    <sheet name="D1" sheetId="46" r:id="rId24"/>
    <sheet name="D2.a" sheetId="36" r:id="rId25"/>
    <sheet name="D2.b" sheetId="37" r:id="rId26"/>
    <sheet name="D3" sheetId="47" r:id="rId27"/>
    <sheet name="D4" sheetId="48" r:id="rId28"/>
    <sheet name="D5.a" sheetId="49" r:id="rId29"/>
    <sheet name="D5.b" sheetId="39" r:id="rId30"/>
    <sheet name="D6" sheetId="40" r:id="rId31"/>
  </sheets>
  <calcPr calcId="145621"/>
</workbook>
</file>

<file path=xl/calcChain.xml><?xml version="1.0" encoding="utf-8"?>
<calcChain xmlns="http://schemas.openxmlformats.org/spreadsheetml/2006/main">
  <c r="C11" i="46" l="1"/>
  <c r="C10" i="46"/>
  <c r="C9" i="46"/>
  <c r="C8" i="46"/>
  <c r="C7" i="46"/>
  <c r="C7" i="43"/>
  <c r="C8" i="43"/>
  <c r="C9" i="43"/>
  <c r="C10" i="43"/>
  <c r="C11" i="43"/>
</calcChain>
</file>

<file path=xl/sharedStrings.xml><?xml version="1.0" encoding="utf-8"?>
<sst xmlns="http://schemas.openxmlformats.org/spreadsheetml/2006/main" count="496" uniqueCount="227">
  <si>
    <t>Year</t>
  </si>
  <si>
    <t>United States of America</t>
  </si>
  <si>
    <t>Switzerland</t>
  </si>
  <si>
    <t>Netherlands</t>
  </si>
  <si>
    <t>Germany</t>
  </si>
  <si>
    <t>Turkey</t>
  </si>
  <si>
    <t>France</t>
  </si>
  <si>
    <t>Italy</t>
  </si>
  <si>
    <t>Total Non-resident</t>
  </si>
  <si>
    <t>Ukraine</t>
  </si>
  <si>
    <t>Spain</t>
  </si>
  <si>
    <t>Total</t>
  </si>
  <si>
    <t>Sweden</t>
  </si>
  <si>
    <t>Egypt</t>
  </si>
  <si>
    <t>Republic of Moldova</t>
  </si>
  <si>
    <t>Trademark*</t>
  </si>
  <si>
    <t>Patent</t>
  </si>
  <si>
    <t>Industrial Design</t>
  </si>
  <si>
    <t>Utility Model</t>
  </si>
  <si>
    <t>Applications</t>
  </si>
  <si>
    <t>Trademark</t>
  </si>
  <si>
    <t>Resident</t>
  </si>
  <si>
    <t>Africa</t>
  </si>
  <si>
    <t>Asia</t>
  </si>
  <si>
    <t>Europe</t>
  </si>
  <si>
    <t>Latin America &amp; the Caribbean</t>
  </si>
  <si>
    <t>North America</t>
  </si>
  <si>
    <t>Oceania</t>
  </si>
  <si>
    <t>Share of total (%)</t>
  </si>
  <si>
    <t>Geographical region</t>
  </si>
  <si>
    <t>Income group</t>
  </si>
  <si>
    <t>High</t>
  </si>
  <si>
    <t>Low</t>
  </si>
  <si>
    <t>China</t>
  </si>
  <si>
    <t>Republic of Korea</t>
  </si>
  <si>
    <t>Japan</t>
  </si>
  <si>
    <t>Russian Federation</t>
  </si>
  <si>
    <t>Canada</t>
  </si>
  <si>
    <t>United Kingdom</t>
  </si>
  <si>
    <t>Brazil</t>
  </si>
  <si>
    <t>Mexico</t>
  </si>
  <si>
    <t>European Patent Office</t>
  </si>
  <si>
    <t>Office</t>
  </si>
  <si>
    <t>Peru</t>
  </si>
  <si>
    <t>Philippines</t>
  </si>
  <si>
    <t>Romania</t>
  </si>
  <si>
    <t>South Africa</t>
  </si>
  <si>
    <t>Rank</t>
  </si>
  <si>
    <t>Applicant</t>
  </si>
  <si>
    <t>Non-resident direct applications</t>
  </si>
  <si>
    <t>Electrical machinery, apparatus, energy</t>
  </si>
  <si>
    <t>Digital communication</t>
  </si>
  <si>
    <t>Computer technology</t>
  </si>
  <si>
    <t>Semiconductors</t>
  </si>
  <si>
    <t>Optics</t>
  </si>
  <si>
    <t>Medical technology</t>
  </si>
  <si>
    <t>Transport</t>
  </si>
  <si>
    <t>Thailand</t>
  </si>
  <si>
    <t>Belarus</t>
  </si>
  <si>
    <t>Viet Nam</t>
  </si>
  <si>
    <t>OHIM</t>
  </si>
  <si>
    <t>Colombia</t>
  </si>
  <si>
    <t>Jordan</t>
  </si>
  <si>
    <t>Malaysia</t>
  </si>
  <si>
    <t>Application class counts</t>
  </si>
  <si>
    <t>Application year</t>
  </si>
  <si>
    <t>Hungary</t>
  </si>
  <si>
    <t>Industry sector</t>
  </si>
  <si>
    <t>Household equipment: 8, 11, 20, 21</t>
  </si>
  <si>
    <t>Non-resident Hague designations</t>
  </si>
  <si>
    <t>Applications worldwide</t>
  </si>
  <si>
    <t>Industrial Design**</t>
  </si>
  <si>
    <t>Note: Total applications worldwide are WIPO estimates. *Refers to class counts, i.e., the number of goods and services classes specified in trademark applications.**Refers to design counts, i.e., the number of designs contained in industrial design applications.</t>
  </si>
  <si>
    <t>Non-resident</t>
  </si>
  <si>
    <t>Resident share</t>
  </si>
  <si>
    <t>Non-resident share</t>
  </si>
  <si>
    <t>*Refers to class counts, i.e., the number of goods and services classes specified in trademark applications.</t>
  </si>
  <si>
    <t>**Refers to design counts, i.e., the number of designs contained in industrial design applications.</t>
  </si>
  <si>
    <r>
      <t xml:space="preserve">Note: The numbers of applications of each form of IP are estimated for the offices in each region for which data are missing and, when totaled, are represented as percentages of WIPO-estimated world totals. Regions are defined by the United Nations (UN), available at: </t>
    </r>
    <r>
      <rPr>
        <i/>
        <u/>
        <sz val="10"/>
        <rFont val="Arial"/>
        <family val="2"/>
      </rPr>
      <t>unstats.un.org/unsd/methods/m49/m49regin.htm</t>
    </r>
  </si>
  <si>
    <t>India</t>
  </si>
  <si>
    <t>IP rights in force</t>
  </si>
  <si>
    <t>PCT applications</t>
  </si>
  <si>
    <t>Growth rate (%)</t>
  </si>
  <si>
    <t>Non-resident PCT National Phase Entries (NPEs)</t>
  </si>
  <si>
    <t>Note: Non-resident applications and PCT National Phase Entries (NPEs) worldwide are WIPO estimates.</t>
  </si>
  <si>
    <t>Non-resident direct share (%)</t>
  </si>
  <si>
    <t>Non-resident PCT NPE share (%)</t>
  </si>
  <si>
    <r>
      <t xml:space="preserve">Note: The IPC-technology concordance table (available at: </t>
    </r>
    <r>
      <rPr>
        <i/>
        <sz val="10"/>
        <rFont val="Arial"/>
        <family val="2"/>
      </rPr>
      <t>www.wipo.int/ipstats/en</t>
    </r>
    <r>
      <rPr>
        <sz val="10"/>
        <rFont val="Arial"/>
        <family val="2"/>
      </rPr>
      <t>) was used to convert IPC symbols into 35 corresponding fields of technology. The data relate to published patent applications.</t>
    </r>
  </si>
  <si>
    <t>Field of technology</t>
  </si>
  <si>
    <t>Note: Application class counts consist of adding the number of classes specified in direct applications together with the number of classes specified in Madrid System designations received by offices (where applicable).</t>
  </si>
  <si>
    <t>Note: Application numbers are a sum of direct filings and PCT national phase entries received by offices (where applicable).</t>
  </si>
  <si>
    <t>Madrid applications</t>
  </si>
  <si>
    <t>Non-resident Madrid designations</t>
  </si>
  <si>
    <t>Non-resident Madrid share (%)</t>
  </si>
  <si>
    <t>Note: Class groups were defined by Edital®.</t>
  </si>
  <si>
    <r>
      <t xml:space="preserve">For a complete list of the 45 class definitions, refer to the International Classification of Goods and Services under the Nice Agreement: </t>
    </r>
    <r>
      <rPr>
        <i/>
        <u/>
        <sz val="10"/>
        <rFont val="Arial"/>
        <family val="2"/>
      </rPr>
      <t>www.wipo.int/classifications/nivilo/</t>
    </r>
  </si>
  <si>
    <t>Application design counts</t>
  </si>
  <si>
    <t>Patent applications</t>
  </si>
  <si>
    <t>Utility model applications</t>
  </si>
  <si>
    <t>Hague applications</t>
  </si>
  <si>
    <t>Note: Non-resident direct application design counts for Hague System member countries are WIPO estimates.</t>
  </si>
  <si>
    <t>Note: Non-resident direct application class counts for Madrid System member countries are WIPO estimates.</t>
  </si>
  <si>
    <t>Non-resident Hague share (%)</t>
  </si>
  <si>
    <t>Non-resident direct application design counts at Hague System member IP offices</t>
  </si>
  <si>
    <t>Non-resident direct application class counts at Madrid System member IP offices</t>
  </si>
  <si>
    <t>Note: Total applications worldwide are rounded WIPO estimates. *Refers to class counts, i.e., the number of goods and services classes specified in trademark applications.**Refers to design counts, i.e., the number of designs contained in industrial design applications.</t>
  </si>
  <si>
    <t>Note: Application design counts consist of adding the number of designs contained in direct applications together with the number of designs contained in Hague System designations received by offices (where applicable).</t>
  </si>
  <si>
    <t>Source: WIPO statistics database, October 2014.</t>
  </si>
  <si>
    <t>Growth (%) 2012-13</t>
  </si>
  <si>
    <t>Upper middle</t>
  </si>
  <si>
    <t>Lower middle</t>
  </si>
  <si>
    <t>World total</t>
  </si>
  <si>
    <t>Share of world total (%)</t>
  </si>
  <si>
    <t>Morocco</t>
  </si>
  <si>
    <t>Argentina</t>
  </si>
  <si>
    <t>Figure A1 Total applications, 2013</t>
  </si>
  <si>
    <t>Figure A2  Resident and non-resident shares, 2013</t>
  </si>
  <si>
    <t>Figure A3 Shares by income group, 2013</t>
  </si>
  <si>
    <t>Figure A4  Shares by region, 2013</t>
  </si>
  <si>
    <t>Figure A5  IP rights in force, 2013</t>
  </si>
  <si>
    <t>Figure B2.a Patent applications for the top 10 offices, 2013</t>
  </si>
  <si>
    <t>Figure B2.b Patent applications for selected offices of middle- and low-income countries, 2013</t>
  </si>
  <si>
    <t>Figure B5.a Trend in PCT international applications</t>
  </si>
  <si>
    <t>Figure B5.b PCT top applicants, 2013</t>
  </si>
  <si>
    <t>PANASONIC (Japan)</t>
  </si>
  <si>
    <t>ZTE (China)</t>
  </si>
  <si>
    <t>HUAWEI TECHNOLOGIES (China)</t>
  </si>
  <si>
    <t>QUALCOMM (US)</t>
  </si>
  <si>
    <t>INTEL (US)</t>
  </si>
  <si>
    <t>SHARP (Japan)</t>
  </si>
  <si>
    <t>ROBERT BOSCH (Germany)</t>
  </si>
  <si>
    <t>PCT applications published in 2013</t>
  </si>
  <si>
    <t>PHILIPS ELECTRONICS (Netherlands)</t>
  </si>
  <si>
    <t>TELEFONAKTIEBOLAGET ERICSSON (Sweden)</t>
  </si>
  <si>
    <t>TOYOTA JIDOSHA (Japan)</t>
  </si>
  <si>
    <t>Figure B3 Resident patent applications per GDP for the top origins, 2013</t>
  </si>
  <si>
    <t>Source: WIPO statistics database and World Bank, October 2014.</t>
  </si>
  <si>
    <t>Country of origin</t>
  </si>
  <si>
    <t>Resident patent applications per 100 billion USD GDP</t>
  </si>
  <si>
    <t>Finland</t>
  </si>
  <si>
    <t>Denmark</t>
  </si>
  <si>
    <t>Sources: WIPO statistics database and EPO PATSTAT database, October 2014.</t>
  </si>
  <si>
    <t>Figure B4 Top technology fields by office, 2010-12</t>
  </si>
  <si>
    <t>Share of total applications published in 2010-12</t>
  </si>
  <si>
    <t>Figure B6 Patent applications by filing route: Direct and PCT System, 2013</t>
  </si>
  <si>
    <t>Figure B7.a Utility model applications for the top 10 offices, 2013</t>
  </si>
  <si>
    <t>Figure B7.b  Utility model applications for selected offices of low- and middle-income countries, 2013</t>
  </si>
  <si>
    <t>Bulgaria</t>
  </si>
  <si>
    <t>OHIM (EU Office)</t>
  </si>
  <si>
    <t>Number of classes specified in trademark applications</t>
  </si>
  <si>
    <t>Note: OHIM is the European Union’s Office for Harmonization in the Internal Market. Application class counts consist of adding the number of classes specified in direct applications together with the number of classes specified in Madrid System designations received by offices (where applicable).</t>
  </si>
  <si>
    <t>Figure C2.a Application class counts for the top 10 offices, 2013</t>
  </si>
  <si>
    <t>Figure C2.b Application class counts for selected offices of low- and middle-income countries, 2013</t>
  </si>
  <si>
    <t>Kazakhstan</t>
  </si>
  <si>
    <t>Nigeria</t>
  </si>
  <si>
    <t>Bangladesh</t>
  </si>
  <si>
    <t>Sri Lanka</t>
  </si>
  <si>
    <t>Honduras</t>
  </si>
  <si>
    <t>Figure C3 Resident trademark application class count per GDP for selected origins, 2013</t>
  </si>
  <si>
    <t>Sources: WIPO statistics database and World Bank, October 2014.</t>
  </si>
  <si>
    <t>Resident trademark application class count per 100 billion USD GDP</t>
  </si>
  <si>
    <t>New Zealand</t>
  </si>
  <si>
    <t>Australia</t>
  </si>
  <si>
    <t>Poland</t>
  </si>
  <si>
    <t>Research &amp; Technology</t>
  </si>
  <si>
    <t>Clothing</t>
  </si>
  <si>
    <t>Agriculture</t>
  </si>
  <si>
    <t>Leisure &amp; Education</t>
  </si>
  <si>
    <t>Business</t>
  </si>
  <si>
    <t>Share of total classes specified in applications and Madrid designations in 2013</t>
  </si>
  <si>
    <t>Figure C4 Distribution of application class counts in the top three sectors for the top five offices, 2013</t>
  </si>
  <si>
    <t>Agriculture = Agricultural products and services: 29, 30, 31, 32, 33, 43</t>
  </si>
  <si>
    <t>Construction = Construction, Infrastructure: 6, 17, 19, 37, 40</t>
  </si>
  <si>
    <t>Business = Management, Communications, Real estate and Financial services: 35, 36</t>
  </si>
  <si>
    <t>Pharmaceuticals = Pharmaceuticals, Health, Cosmetics: 3, 5, 10, 44</t>
  </si>
  <si>
    <t>Clothing = Textiles - Clothing and Accessories: 14, 18, 22, 23, 24, 25, 26, 27, 34</t>
  </si>
  <si>
    <t>Leisure &amp; Education = Leisure, Education, Training: 13, 15, 16, 28, 41</t>
  </si>
  <si>
    <t>Transportation = Transportation and Logistics: 7, 12, 39</t>
  </si>
  <si>
    <t>Figure C5.a Trend in Madrid international applications</t>
  </si>
  <si>
    <t>Madrid international applications filed in 2013</t>
  </si>
  <si>
    <t>NOVARTIS (Switzerland)</t>
  </si>
  <si>
    <t>ZENTIVA GROUP (Czech Republic)</t>
  </si>
  <si>
    <t>EGIS GYÓGYSZERGYÁR (Hungary)</t>
  </si>
  <si>
    <t>L'ORÉAL (France)</t>
  </si>
  <si>
    <t>BOEHRINGER INGELHEIM (Germany)</t>
  </si>
  <si>
    <t>BOQUOI HANDELS (Germany)</t>
  </si>
  <si>
    <t>NESTLÉ (Switzerland)</t>
  </si>
  <si>
    <t>ACTAVIS GROUP (Iceland)</t>
  </si>
  <si>
    <t>PHILIPS (Netherlands)</t>
  </si>
  <si>
    <t>HENKEL (Germany)</t>
  </si>
  <si>
    <t>Figure C5.b Madrid System top applicants, 2013</t>
  </si>
  <si>
    <t>Figure C6 Application class counts by filing route: Direct and Madrid System, 2013</t>
  </si>
  <si>
    <t>Note: OHIM is the European Union’s Office for Harmonization in the Internal Market. Application design counts consist of adding the number of designs contained in direct applications together with the number of designs contained in Hague System designations received by offices (where applicable).</t>
  </si>
  <si>
    <t>Figure B1 Total patent applications and top 5 offices, 2013</t>
  </si>
  <si>
    <t>Figure C1 Filing activity in 2013 measured in application class counts and top 5 offices</t>
  </si>
  <si>
    <t>Figure D1 Filing activity in 2013 measured in application design counts and top 5 offices</t>
  </si>
  <si>
    <t>Number of designs contained in applications</t>
  </si>
  <si>
    <t>OHIM is the European Union’s Office for Harmonization in the Internal Market.</t>
  </si>
  <si>
    <t>Figure D2.a Application design counts for the top 10 offices, 2013</t>
  </si>
  <si>
    <t>Figure D2.b Application design counts for selected offices of low- and middle-income countries, 2013</t>
  </si>
  <si>
    <t>Iran (Islamic Republic of)</t>
  </si>
  <si>
    <t>Figure D3 Resident application design count per GDP for the top origins, 2013</t>
  </si>
  <si>
    <t>Luxembourg</t>
  </si>
  <si>
    <t>Resident application design count per 100 billion USD GDP</t>
  </si>
  <si>
    <t>Figure D4 Distribution of application design counts in the top three sectors for selected offices, 2013</t>
  </si>
  <si>
    <t>Share of total designs contained in applications and Hague designations in 2013</t>
  </si>
  <si>
    <t>Tools and machines</t>
  </si>
  <si>
    <t>Furniture and household goods</t>
  </si>
  <si>
    <t>Textiles and accessories</t>
  </si>
  <si>
    <t>Advertising</t>
  </si>
  <si>
    <t>ICT and audiovisual</t>
  </si>
  <si>
    <t xml:space="preserve">Note: OHIM is the European Union’s Office for Harmonization in the Internal Market. </t>
  </si>
  <si>
    <t>Figure D5.a Trend in Hague international applications</t>
  </si>
  <si>
    <t>Hague international applications in 2013</t>
  </si>
  <si>
    <t>Figure D5.b Hague System top applicants, 2013</t>
  </si>
  <si>
    <t>OMEGA (Switzerland)</t>
  </si>
  <si>
    <t>LIDL (Germany)</t>
  </si>
  <si>
    <t>KÄRCHER (Germany)</t>
  </si>
  <si>
    <t>GILLETTE (US)</t>
  </si>
  <si>
    <t>VOLKSWAGEN (Germany)</t>
  </si>
  <si>
    <t>DAIMLER (Germany)</t>
  </si>
  <si>
    <t>PROCTER &amp; GAMBLE (US)</t>
  </si>
  <si>
    <t>SWATCH (Switzerland)</t>
  </si>
  <si>
    <t>Figure D6 Application design counts by filing route: Direct and Hague System, 2013</t>
  </si>
  <si>
    <t>Non-resident share (%)</t>
  </si>
  <si>
    <t>Resident share (%)</t>
  </si>
  <si>
    <t>Research &amp; Technology = Scientific research, Information and Communication technology: 9, 38, 42, 45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</si>
</sst>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
    <numFmt numFmtId="165" formatCode="_ * #,##0_ ;_ * \-#,##0_ ;_ * &quot;-&quot;_ ;_ @_ "/>
    <numFmt numFmtId="166" formatCode="0.0"/>
    <numFmt numFmtId="167" formatCode="0.000"/>
    <numFmt numFmtId="168" formatCode="_(* #,##0_);_(* \(#,##0\);_(* &quot;-&quot;??_);_(@_)"/>
  </numFmts>
  <fonts count="48">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8"/>
      <name val="Arial"/>
      <family val="2"/>
    </font>
    <font>
      <sz val="9"/>
      <name val="Arial"/>
      <family val="2"/>
    </font>
    <font>
      <b/>
      <sz val="10"/>
      <name val="Arial"/>
      <family val="2"/>
    </font>
    <font>
      <sz val="10"/>
      <name val="Arial"/>
      <family val="2"/>
    </font>
    <font>
      <i/>
      <u/>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i/>
      <sz val="10"/>
      <name val="Arial"/>
      <family val="2"/>
    </font>
    <font>
      <sz val="10"/>
      <name val="Arial"/>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92D05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A1E1E"/>
        <bgColor rgb="FFAA1E1E"/>
      </patternFill>
    </fill>
    <fill>
      <patternFill patternType="solid">
        <fgColor rgb="FFAA1E1E"/>
        <bgColor indexed="64"/>
      </patternFill>
    </fill>
    <fill>
      <patternFill patternType="solid">
        <fgColor rgb="FFFFA0A0"/>
        <bgColor indexed="64"/>
      </patternFill>
    </fill>
    <fill>
      <patternFill patternType="solid">
        <fgColor rgb="FF44C8FA"/>
        <bgColor indexed="64"/>
      </patternFill>
    </fill>
    <fill>
      <patternFill patternType="solid">
        <fgColor rgb="FFC87814"/>
        <bgColor indexed="64"/>
      </patternFill>
    </fill>
    <fill>
      <patternFill patternType="solid">
        <fgColor rgb="FFC00000"/>
        <bgColor indexed="64"/>
      </patternFill>
    </fill>
    <fill>
      <patternFill patternType="solid">
        <fgColor rgb="FF00B0F0"/>
        <bgColor rgb="FFAA1E1E"/>
      </patternFill>
    </fill>
    <fill>
      <patternFill patternType="solid">
        <fgColor rgb="FF00B0F0"/>
        <bgColor indexed="64"/>
      </patternFill>
    </fill>
    <fill>
      <patternFill patternType="solid">
        <fgColor rgb="FFC87814"/>
        <bgColor rgb="FFAA1E1E"/>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02">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7" fillId="0" borderId="0"/>
    <xf numFmtId="0" fontId="6" fillId="23" borderId="7" applyNumberFormat="0" applyFont="0" applyAlignment="0" applyProtection="0"/>
    <xf numFmtId="0" fontId="21" fillId="20" borderId="8" applyNumberFormat="0" applyAlignment="0" applyProtection="0"/>
    <xf numFmtId="0" fontId="6" fillId="0" borderId="0">
      <alignment horizontal="left" wrapText="1"/>
    </xf>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5" fillId="0" borderId="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25" borderId="0" applyNumberFormat="0" applyBorder="0" applyAlignment="0" applyProtection="0"/>
    <xf numFmtId="0" fontId="35" fillId="26" borderId="0" applyNumberFormat="0" applyBorder="0" applyAlignment="0" applyProtection="0"/>
    <xf numFmtId="0" fontId="36" fillId="27" borderId="0" applyNumberFormat="0" applyBorder="0" applyAlignment="0" applyProtection="0"/>
    <xf numFmtId="0" fontId="37" fillId="28" borderId="17" applyNumberFormat="0" applyAlignment="0" applyProtection="0"/>
    <xf numFmtId="0" fontId="38" fillId="29" borderId="18" applyNumberFormat="0" applyAlignment="0" applyProtection="0"/>
    <xf numFmtId="0" fontId="39" fillId="29" borderId="17" applyNumberFormat="0" applyAlignment="0" applyProtection="0"/>
    <xf numFmtId="0" fontId="40" fillId="0" borderId="19" applyNumberFormat="0" applyFill="0" applyAlignment="0" applyProtection="0"/>
    <xf numFmtId="0" fontId="41" fillId="30" borderId="20" applyNumberFormat="0" applyAlignment="0" applyProtection="0"/>
    <xf numFmtId="0" fontId="42" fillId="0" borderId="0" applyNumberFormat="0" applyFill="0" applyBorder="0" applyAlignment="0" applyProtection="0"/>
    <xf numFmtId="0" fontId="5" fillId="31" borderId="21" applyNumberFormat="0" applyFont="0" applyAlignment="0" applyProtection="0"/>
    <xf numFmtId="0" fontId="43" fillId="0" borderId="0" applyNumberFormat="0" applyFill="0" applyBorder="0" applyAlignment="0" applyProtection="0"/>
    <xf numFmtId="0" fontId="44" fillId="0" borderId="22" applyNumberFormat="0" applyFill="0" applyAlignment="0" applyProtection="0"/>
    <xf numFmtId="0" fontId="45" fillId="32" borderId="0" applyNumberFormat="0" applyBorder="0" applyAlignment="0" applyProtection="0"/>
    <xf numFmtId="0" fontId="5" fillId="33" borderId="0" applyNumberFormat="0" applyBorder="0" applyAlignment="0" applyProtection="0"/>
    <xf numFmtId="0" fontId="5"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45" fillId="39" borderId="0" applyNumberFormat="0" applyBorder="0" applyAlignment="0" applyProtection="0"/>
    <xf numFmtId="0" fontId="45" fillId="40" borderId="0" applyNumberFormat="0" applyBorder="0" applyAlignment="0" applyProtection="0"/>
    <xf numFmtId="0" fontId="5" fillId="41" borderId="0" applyNumberFormat="0" applyBorder="0" applyAlignment="0" applyProtection="0"/>
    <xf numFmtId="0" fontId="5" fillId="42"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5" fillId="45" borderId="0" applyNumberFormat="0" applyBorder="0" applyAlignment="0" applyProtection="0"/>
    <xf numFmtId="0" fontId="5" fillId="46" borderId="0" applyNumberFormat="0" applyBorder="0" applyAlignment="0" applyProtection="0"/>
    <xf numFmtId="0" fontId="45" fillId="47" borderId="0" applyNumberFormat="0" applyBorder="0" applyAlignment="0" applyProtection="0"/>
    <xf numFmtId="0" fontId="45" fillId="48" borderId="0" applyNumberFormat="0" applyBorder="0" applyAlignment="0" applyProtection="0"/>
    <xf numFmtId="0" fontId="5" fillId="49" borderId="0" applyNumberFormat="0" applyBorder="0" applyAlignment="0" applyProtection="0"/>
    <xf numFmtId="0" fontId="5" fillId="50" borderId="0" applyNumberFormat="0" applyBorder="0" applyAlignment="0" applyProtection="0"/>
    <xf numFmtId="0" fontId="45" fillId="51" borderId="0" applyNumberFormat="0" applyBorder="0" applyAlignment="0" applyProtection="0"/>
    <xf numFmtId="0" fontId="45" fillId="52" borderId="0" applyNumberFormat="0" applyBorder="0" applyAlignment="0" applyProtection="0"/>
    <xf numFmtId="0" fontId="5" fillId="53" borderId="0" applyNumberFormat="0" applyBorder="0" applyAlignment="0" applyProtection="0"/>
    <xf numFmtId="0" fontId="5" fillId="54" borderId="0" applyNumberFormat="0" applyBorder="0" applyAlignment="0" applyProtection="0"/>
    <xf numFmtId="0" fontId="45" fillId="55" borderId="0" applyNumberFormat="0" applyBorder="0" applyAlignment="0" applyProtection="0"/>
    <xf numFmtId="0" fontId="2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26" fillId="0" borderId="0"/>
    <xf numFmtId="0" fontId="28" fillId="23" borderId="7" applyNumberFormat="0" applyFont="0" applyAlignment="0" applyProtection="0"/>
    <xf numFmtId="0" fontId="21" fillId="20" borderId="8" applyNumberFormat="0" applyAlignment="0" applyProtection="0"/>
    <xf numFmtId="0" fontId="28" fillId="0" borderId="0">
      <alignment horizontal="left" wrapText="1"/>
    </xf>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2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28" fillId="23" borderId="7"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3" fillId="0" borderId="0"/>
    <xf numFmtId="0" fontId="3" fillId="31" borderId="21"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43" fontId="3" fillId="0" borderId="0" applyFont="0" applyFill="0" applyBorder="0" applyAlignment="0" applyProtection="0"/>
    <xf numFmtId="43" fontId="47" fillId="0" borderId="0" applyFont="0" applyFill="0" applyBorder="0" applyAlignment="0" applyProtection="0"/>
    <xf numFmtId="0" fontId="2" fillId="0" borderId="0"/>
    <xf numFmtId="0" fontId="2" fillId="31" borderId="21" applyNumberFormat="0" applyFont="0" applyAlignment="0" applyProtection="0"/>
    <xf numFmtId="0" fontId="2" fillId="33" borderId="0" applyNumberFormat="0" applyBorder="0" applyAlignment="0" applyProtection="0"/>
    <xf numFmtId="0" fontId="2" fillId="34" borderId="0" applyNumberFormat="0" applyBorder="0" applyAlignment="0" applyProtection="0"/>
    <xf numFmtId="0" fontId="2" fillId="37" borderId="0" applyNumberFormat="0" applyBorder="0" applyAlignment="0" applyProtection="0"/>
    <xf numFmtId="0" fontId="2" fillId="38" borderId="0" applyNumberFormat="0" applyBorder="0" applyAlignment="0" applyProtection="0"/>
    <xf numFmtId="0" fontId="2" fillId="41" borderId="0" applyNumberFormat="0" applyBorder="0" applyAlignment="0" applyProtection="0"/>
    <xf numFmtId="0" fontId="2" fillId="42" borderId="0" applyNumberFormat="0" applyBorder="0" applyAlignment="0" applyProtection="0"/>
    <xf numFmtId="0" fontId="2" fillId="45" borderId="0" applyNumberFormat="0" applyBorder="0" applyAlignment="0" applyProtection="0"/>
    <xf numFmtId="0" fontId="2" fillId="46" borderId="0" applyNumberFormat="0" applyBorder="0" applyAlignment="0" applyProtection="0"/>
    <xf numFmtId="0" fontId="2" fillId="49" borderId="0" applyNumberFormat="0" applyBorder="0" applyAlignment="0" applyProtection="0"/>
    <xf numFmtId="0" fontId="2" fillId="50" borderId="0" applyNumberFormat="0" applyBorder="0" applyAlignment="0" applyProtection="0"/>
    <xf numFmtId="0" fontId="2" fillId="53" borderId="0" applyNumberFormat="0" applyBorder="0" applyAlignment="0" applyProtection="0"/>
    <xf numFmtId="0" fontId="2" fillId="54" borderId="0" applyNumberFormat="0" applyBorder="0" applyAlignment="0" applyProtection="0"/>
  </cellStyleXfs>
  <cellXfs count="198">
    <xf numFmtId="0" fontId="0" fillId="0" borderId="0" xfId="0"/>
    <xf numFmtId="0" fontId="27" fillId="0" borderId="0" xfId="0" applyFont="1"/>
    <xf numFmtId="0" fontId="28" fillId="0" borderId="0" xfId="0" applyFont="1"/>
    <xf numFmtId="0" fontId="28" fillId="0" borderId="0" xfId="0" applyFont="1" applyFill="1" applyBorder="1" applyAlignment="1">
      <alignment horizontal="center" vertical="center" wrapText="1"/>
    </xf>
    <xf numFmtId="166" fontId="28" fillId="0" borderId="0" xfId="0" applyNumberFormat="1" applyFont="1"/>
    <xf numFmtId="3" fontId="28" fillId="0" borderId="0" xfId="0" applyNumberFormat="1" applyFont="1"/>
    <xf numFmtId="3" fontId="28" fillId="0" borderId="0" xfId="123" applyNumberFormat="1" applyFont="1" applyFill="1" applyBorder="1"/>
    <xf numFmtId="0" fontId="28" fillId="0" borderId="0" xfId="37" applyFont="1" applyFill="1" applyBorder="1"/>
    <xf numFmtId="0" fontId="28" fillId="0" borderId="0" xfId="0" applyFont="1" applyFill="1"/>
    <xf numFmtId="0" fontId="28" fillId="0" borderId="0" xfId="0" applyFont="1" applyFill="1" applyBorder="1" applyAlignment="1">
      <alignment horizontal="center" vertical="center"/>
    </xf>
    <xf numFmtId="0" fontId="28" fillId="0" borderId="0" xfId="37" applyFont="1" applyFill="1" applyBorder="1" applyAlignment="1">
      <alignment horizontal="right" vertical="center" wrapText="1"/>
    </xf>
    <xf numFmtId="164" fontId="28" fillId="0" borderId="0" xfId="37" applyNumberFormat="1" applyFont="1" applyFill="1" applyBorder="1"/>
    <xf numFmtId="3" fontId="28" fillId="0" borderId="0" xfId="37" applyNumberFormat="1" applyFont="1" applyFill="1" applyBorder="1" applyAlignment="1">
      <alignment horizontal="right"/>
    </xf>
    <xf numFmtId="164" fontId="28" fillId="0" borderId="13" xfId="37" applyNumberFormat="1" applyFont="1" applyFill="1" applyBorder="1"/>
    <xf numFmtId="3" fontId="28" fillId="0" borderId="13" xfId="37" applyNumberFormat="1" applyFont="1" applyFill="1" applyBorder="1"/>
    <xf numFmtId="0" fontId="5" fillId="0" borderId="13" xfId="44" applyBorder="1"/>
    <xf numFmtId="4" fontId="28" fillId="0" borderId="13" xfId="37" applyNumberFormat="1" applyFont="1" applyFill="1" applyBorder="1"/>
    <xf numFmtId="0" fontId="5" fillId="0" borderId="12" xfId="44" applyBorder="1"/>
    <xf numFmtId="164" fontId="28" fillId="0" borderId="12" xfId="37" applyNumberFormat="1" applyFont="1" applyFill="1" applyBorder="1"/>
    <xf numFmtId="0" fontId="5" fillId="0" borderId="0" xfId="44" applyBorder="1"/>
    <xf numFmtId="3" fontId="28" fillId="0" borderId="12" xfId="37" applyNumberFormat="1" applyFont="1" applyFill="1" applyBorder="1"/>
    <xf numFmtId="0" fontId="28" fillId="0" borderId="12" xfId="37" applyFont="1" applyFill="1" applyBorder="1"/>
    <xf numFmtId="3" fontId="28" fillId="0" borderId="0" xfId="37" applyNumberFormat="1" applyFont="1" applyFill="1" applyBorder="1"/>
    <xf numFmtId="0" fontId="28" fillId="0" borderId="13" xfId="37" applyFont="1" applyFill="1" applyBorder="1"/>
    <xf numFmtId="166" fontId="5" fillId="0" borderId="13" xfId="44" applyNumberFormat="1" applyBorder="1"/>
    <xf numFmtId="166" fontId="5" fillId="0" borderId="0" xfId="44" applyNumberFormat="1" applyBorder="1"/>
    <xf numFmtId="166" fontId="5" fillId="0" borderId="12" xfId="44" applyNumberFormat="1" applyBorder="1"/>
    <xf numFmtId="0" fontId="0" fillId="0" borderId="0" xfId="0" applyAlignment="1"/>
    <xf numFmtId="3" fontId="28" fillId="0" borderId="0" xfId="37" applyNumberFormat="1" applyFont="1" applyFill="1" applyBorder="1" applyAlignment="1">
      <alignment vertical="center"/>
    </xf>
    <xf numFmtId="164" fontId="28" fillId="0" borderId="0" xfId="37" applyNumberFormat="1" applyFont="1" applyFill="1" applyBorder="1" applyAlignment="1">
      <alignment vertical="center"/>
    </xf>
    <xf numFmtId="3" fontId="28" fillId="0" borderId="12" xfId="37" applyNumberFormat="1" applyFont="1" applyFill="1" applyBorder="1" applyAlignment="1">
      <alignment vertical="center"/>
    </xf>
    <xf numFmtId="164" fontId="28" fillId="0" borderId="12" xfId="37" applyNumberFormat="1" applyFont="1" applyFill="1" applyBorder="1" applyAlignment="1">
      <alignment vertical="center"/>
    </xf>
    <xf numFmtId="0" fontId="28" fillId="0" borderId="13" xfId="37" applyFont="1" applyFill="1" applyBorder="1" applyAlignment="1">
      <alignment horizontal="right" vertical="center"/>
    </xf>
    <xf numFmtId="0" fontId="28" fillId="0" borderId="0" xfId="37" applyFont="1" applyFill="1" applyBorder="1" applyAlignment="1">
      <alignment horizontal="right" vertical="center"/>
    </xf>
    <xf numFmtId="0" fontId="28" fillId="0" borderId="12" xfId="37" applyFont="1" applyFill="1" applyBorder="1" applyAlignment="1">
      <alignment horizontal="right" vertical="center"/>
    </xf>
    <xf numFmtId="0" fontId="28" fillId="0" borderId="0" xfId="37" applyFont="1" applyFill="1" applyBorder="1" applyAlignment="1">
      <alignment horizontal="center"/>
    </xf>
    <xf numFmtId="0" fontId="28" fillId="0" borderId="0" xfId="37" applyFont="1" applyFill="1" applyBorder="1" applyAlignment="1"/>
    <xf numFmtId="3" fontId="28" fillId="0" borderId="0" xfId="37" applyNumberFormat="1" applyFont="1" applyFill="1" applyBorder="1" applyAlignment="1"/>
    <xf numFmtId="3" fontId="27" fillId="24" borderId="12" xfId="37" applyNumberFormat="1" applyFont="1" applyFill="1" applyBorder="1" applyAlignment="1">
      <alignment horizontal="center" vertical="center" wrapText="1"/>
    </xf>
    <xf numFmtId="0" fontId="28" fillId="0" borderId="13" xfId="37" applyFont="1" applyFill="1" applyBorder="1" applyAlignment="1">
      <alignment horizontal="center"/>
    </xf>
    <xf numFmtId="3" fontId="28" fillId="0" borderId="13" xfId="37" applyNumberFormat="1" applyFont="1" applyFill="1" applyBorder="1" applyAlignment="1"/>
    <xf numFmtId="0" fontId="28" fillId="0" borderId="12" xfId="37" applyFont="1" applyFill="1" applyBorder="1" applyAlignment="1">
      <alignment horizontal="center"/>
    </xf>
    <xf numFmtId="3" fontId="28" fillId="0" borderId="12" xfId="37" applyNumberFormat="1" applyFont="1" applyFill="1" applyBorder="1" applyAlignment="1"/>
    <xf numFmtId="165" fontId="28" fillId="0" borderId="12" xfId="0" applyNumberFormat="1" applyFont="1" applyBorder="1" applyAlignment="1">
      <alignment horizontal="center"/>
    </xf>
    <xf numFmtId="165" fontId="28" fillId="0" borderId="12" xfId="0" applyNumberFormat="1" applyFont="1" applyBorder="1" applyAlignment="1">
      <alignment horizontal="right"/>
    </xf>
    <xf numFmtId="166" fontId="28" fillId="0" borderId="12" xfId="0" applyNumberFormat="1" applyFont="1" applyBorder="1" applyAlignment="1">
      <alignment horizontal="right"/>
    </xf>
    <xf numFmtId="1" fontId="28" fillId="0" borderId="0" xfId="0" applyNumberFormat="1" applyFont="1"/>
    <xf numFmtId="0" fontId="28" fillId="0" borderId="0" xfId="123" applyFont="1" applyFill="1" applyBorder="1" applyAlignment="1">
      <alignment horizontal="left"/>
    </xf>
    <xf numFmtId="0" fontId="28" fillId="0" borderId="0" xfId="123" applyFont="1" applyFill="1" applyBorder="1"/>
    <xf numFmtId="164" fontId="28" fillId="0" borderId="0" xfId="123" applyNumberFormat="1" applyFont="1" applyFill="1" applyBorder="1"/>
    <xf numFmtId="0" fontId="28" fillId="0" borderId="12" xfId="123" applyFont="1" applyFill="1" applyBorder="1"/>
    <xf numFmtId="164" fontId="28" fillId="0" borderId="12" xfId="123" applyNumberFormat="1" applyFont="1" applyFill="1" applyBorder="1"/>
    <xf numFmtId="0" fontId="28" fillId="0" borderId="12" xfId="123" applyFont="1" applyFill="1" applyBorder="1" applyAlignment="1">
      <alignment horizontal="left"/>
    </xf>
    <xf numFmtId="0" fontId="28" fillId="0" borderId="0" xfId="86" applyFont="1" applyBorder="1"/>
    <xf numFmtId="0" fontId="28" fillId="0" borderId="0" xfId="0" applyNumberFormat="1" applyFont="1"/>
    <xf numFmtId="164" fontId="28" fillId="0" borderId="0" xfId="0" applyNumberFormat="1" applyFont="1"/>
    <xf numFmtId="0" fontId="28" fillId="0" borderId="12" xfId="37" applyFont="1" applyFill="1" applyBorder="1" applyAlignment="1">
      <alignment vertical="center"/>
    </xf>
    <xf numFmtId="166" fontId="28" fillId="0" borderId="0" xfId="0" applyNumberFormat="1" applyFont="1" applyBorder="1"/>
    <xf numFmtId="166" fontId="28" fillId="0" borderId="13" xfId="0" applyNumberFormat="1" applyFont="1" applyBorder="1"/>
    <xf numFmtId="166" fontId="28" fillId="0" borderId="12" xfId="0" applyNumberFormat="1" applyFont="1" applyBorder="1"/>
    <xf numFmtId="0" fontId="6" fillId="0" borderId="0" xfId="37" applyFont="1" applyFill="1" applyBorder="1"/>
    <xf numFmtId="0" fontId="4" fillId="0" borderId="0" xfId="44" applyFont="1" applyBorder="1"/>
    <xf numFmtId="0" fontId="27" fillId="24" borderId="13" xfId="37" applyFont="1" applyFill="1" applyBorder="1" applyAlignment="1">
      <alignment horizontal="right" vertical="center"/>
    </xf>
    <xf numFmtId="0" fontId="27" fillId="24" borderId="13" xfId="37" applyFont="1" applyFill="1" applyBorder="1" applyAlignment="1">
      <alignment horizontal="right" wrapText="1"/>
    </xf>
    <xf numFmtId="0" fontId="6" fillId="0" borderId="0" xfId="0" applyFont="1"/>
    <xf numFmtId="4" fontId="28" fillId="0" borderId="12" xfId="37" applyNumberFormat="1" applyFont="1" applyFill="1" applyBorder="1"/>
    <xf numFmtId="167" fontId="28" fillId="0" borderId="0" xfId="0" applyNumberFormat="1" applyFont="1"/>
    <xf numFmtId="166" fontId="3" fillId="0" borderId="0" xfId="172" applyNumberFormat="1"/>
    <xf numFmtId="0" fontId="0" fillId="56" borderId="12" xfId="0" applyFill="1" applyBorder="1" applyAlignment="1">
      <alignment horizontal="center" vertical="center"/>
    </xf>
    <xf numFmtId="0" fontId="27" fillId="56" borderId="13" xfId="37" applyFont="1" applyFill="1" applyBorder="1" applyAlignment="1">
      <alignment horizontal="right" vertical="center"/>
    </xf>
    <xf numFmtId="0" fontId="27" fillId="56" borderId="13" xfId="37" applyFont="1" applyFill="1" applyBorder="1" applyAlignment="1">
      <alignment horizontal="right" vertical="center" wrapText="1"/>
    </xf>
    <xf numFmtId="0" fontId="5" fillId="0" borderId="13" xfId="44" applyFill="1" applyBorder="1"/>
    <xf numFmtId="166" fontId="5" fillId="0" borderId="13" xfId="44" applyNumberFormat="1" applyFill="1" applyBorder="1"/>
    <xf numFmtId="0" fontId="5" fillId="0" borderId="0" xfId="44" applyFill="1" applyBorder="1"/>
    <xf numFmtId="166" fontId="5" fillId="0" borderId="0" xfId="44" applyNumberFormat="1" applyFill="1" applyBorder="1"/>
    <xf numFmtId="0" fontId="5" fillId="0" borderId="12" xfId="44" applyFill="1" applyBorder="1"/>
    <xf numFmtId="166" fontId="5" fillId="0" borderId="12" xfId="44" applyNumberFormat="1" applyFill="1" applyBorder="1"/>
    <xf numFmtId="0" fontId="3" fillId="0" borderId="0" xfId="172"/>
    <xf numFmtId="0" fontId="27" fillId="56" borderId="12" xfId="0" applyFont="1" applyFill="1" applyBorder="1" applyAlignment="1">
      <alignment horizontal="left" vertical="center"/>
    </xf>
    <xf numFmtId="0" fontId="44" fillId="0" borderId="10" xfId="44" applyFont="1" applyFill="1" applyBorder="1"/>
    <xf numFmtId="3" fontId="27" fillId="0" borderId="10" xfId="37" applyNumberFormat="1" applyFont="1" applyFill="1" applyBorder="1"/>
    <xf numFmtId="0" fontId="28" fillId="56" borderId="0" xfId="37" applyFont="1" applyFill="1" applyBorder="1" applyAlignment="1">
      <alignment vertical="center" wrapText="1"/>
    </xf>
    <xf numFmtId="0" fontId="27" fillId="57" borderId="11" xfId="0" applyFont="1" applyFill="1" applyBorder="1"/>
    <xf numFmtId="0" fontId="27" fillId="58" borderId="11" xfId="0" applyFont="1" applyFill="1" applyBorder="1"/>
    <xf numFmtId="0" fontId="27" fillId="59" borderId="11" xfId="0" applyFont="1" applyFill="1" applyBorder="1"/>
    <xf numFmtId="0" fontId="27" fillId="60" borderId="11" xfId="0" applyFont="1" applyFill="1" applyBorder="1"/>
    <xf numFmtId="3" fontId="28" fillId="0" borderId="13" xfId="37" applyNumberFormat="1" applyFont="1" applyFill="1" applyBorder="1" applyAlignment="1">
      <alignment vertical="center"/>
    </xf>
    <xf numFmtId="164" fontId="28" fillId="0" borderId="13" xfId="37" applyNumberFormat="1" applyFont="1" applyFill="1" applyBorder="1" applyAlignment="1">
      <alignment vertical="center"/>
    </xf>
    <xf numFmtId="0" fontId="28" fillId="0" borderId="0" xfId="0" applyFont="1" applyBorder="1"/>
    <xf numFmtId="0" fontId="6" fillId="0" borderId="12" xfId="37" applyFont="1" applyFill="1" applyBorder="1"/>
    <xf numFmtId="168" fontId="2" fillId="0" borderId="13" xfId="187" applyNumberFormat="1" applyFont="1" applyFill="1" applyBorder="1"/>
    <xf numFmtId="0" fontId="2" fillId="0" borderId="13" xfId="44" applyFont="1" applyFill="1" applyBorder="1"/>
    <xf numFmtId="168" fontId="5" fillId="0" borderId="13" xfId="187" applyNumberFormat="1" applyFont="1" applyFill="1" applyBorder="1"/>
    <xf numFmtId="168" fontId="5" fillId="0" borderId="12" xfId="187" applyNumberFormat="1" applyFont="1" applyFill="1" applyBorder="1"/>
    <xf numFmtId="168" fontId="5" fillId="0" borderId="0" xfId="187" applyNumberFormat="1" applyFont="1" applyFill="1" applyBorder="1"/>
    <xf numFmtId="0" fontId="27" fillId="61" borderId="12" xfId="37" applyFont="1" applyFill="1" applyBorder="1" applyAlignment="1">
      <alignment horizontal="right" vertical="center" wrapText="1"/>
    </xf>
    <xf numFmtId="0" fontId="27" fillId="61" borderId="12" xfId="37" applyFont="1" applyFill="1" applyBorder="1" applyAlignment="1">
      <alignment horizontal="left" vertical="center"/>
    </xf>
    <xf numFmtId="165" fontId="28" fillId="0" borderId="0" xfId="0" applyNumberFormat="1" applyFont="1"/>
    <xf numFmtId="0" fontId="27" fillId="61" borderId="10" xfId="0" applyFont="1" applyFill="1" applyBorder="1" applyAlignment="1">
      <alignment horizontal="right" vertical="center" wrapText="1"/>
    </xf>
    <xf numFmtId="0" fontId="27" fillId="61" borderId="13" xfId="37" applyFont="1" applyFill="1" applyBorder="1" applyAlignment="1">
      <alignment horizontal="right" vertical="center"/>
    </xf>
    <xf numFmtId="0" fontId="27" fillId="61" borderId="13" xfId="37" applyFont="1" applyFill="1" applyBorder="1" applyAlignment="1">
      <alignment horizontal="right" vertical="center" wrapText="1"/>
    </xf>
    <xf numFmtId="0" fontId="27" fillId="62" borderId="12" xfId="0" applyFont="1" applyFill="1" applyBorder="1" applyAlignment="1">
      <alignment horizontal="left" vertical="center"/>
    </xf>
    <xf numFmtId="0" fontId="0" fillId="62" borderId="12" xfId="0" applyFill="1" applyBorder="1" applyAlignment="1">
      <alignment horizontal="center" vertical="center"/>
    </xf>
    <xf numFmtId="0" fontId="27" fillId="62" borderId="13" xfId="37" applyFont="1" applyFill="1" applyBorder="1" applyAlignment="1">
      <alignment horizontal="right" vertical="center"/>
    </xf>
    <xf numFmtId="0" fontId="27" fillId="62" borderId="13" xfId="37" applyFont="1" applyFill="1" applyBorder="1" applyAlignment="1">
      <alignment horizontal="right" vertical="center" wrapText="1"/>
    </xf>
    <xf numFmtId="0" fontId="1" fillId="0" borderId="0" xfId="44" applyFont="1" applyFill="1" applyBorder="1"/>
    <xf numFmtId="0" fontId="1" fillId="0" borderId="12" xfId="44" applyFont="1" applyFill="1" applyBorder="1"/>
    <xf numFmtId="0" fontId="1" fillId="0" borderId="0" xfId="172" applyFont="1"/>
    <xf numFmtId="0" fontId="27" fillId="63" borderId="13" xfId="37" applyFont="1" applyFill="1" applyBorder="1" applyAlignment="1">
      <alignment horizontal="right" vertical="center"/>
    </xf>
    <xf numFmtId="0" fontId="27" fillId="63" borderId="13" xfId="37" applyFont="1" applyFill="1" applyBorder="1" applyAlignment="1">
      <alignment horizontal="right" vertical="center" wrapText="1"/>
    </xf>
    <xf numFmtId="0" fontId="28" fillId="62" borderId="0" xfId="37" applyFont="1" applyFill="1" applyBorder="1" applyAlignment="1">
      <alignment vertical="center" wrapText="1"/>
    </xf>
    <xf numFmtId="0" fontId="28" fillId="62" borderId="10" xfId="37" applyFont="1" applyFill="1" applyBorder="1" applyAlignment="1">
      <alignment vertical="center" wrapText="1"/>
    </xf>
    <xf numFmtId="0" fontId="27" fillId="63" borderId="12" xfId="37" applyFont="1" applyFill="1" applyBorder="1" applyAlignment="1">
      <alignment horizontal="left" vertical="center"/>
    </xf>
    <xf numFmtId="0" fontId="27" fillId="63" borderId="12" xfId="37" applyFont="1" applyFill="1" applyBorder="1" applyAlignment="1">
      <alignment horizontal="right" vertical="center" wrapText="1"/>
    </xf>
    <xf numFmtId="0" fontId="6" fillId="0" borderId="0" xfId="0" applyNumberFormat="1" applyFont="1"/>
    <xf numFmtId="0" fontId="6" fillId="0" borderId="12" xfId="123" applyFont="1" applyFill="1" applyBorder="1"/>
    <xf numFmtId="0" fontId="27" fillId="59" borderId="10" xfId="0" applyFont="1" applyFill="1" applyBorder="1" applyAlignment="1">
      <alignment horizontal="right" vertical="center" wrapText="1"/>
    </xf>
    <xf numFmtId="0" fontId="27" fillId="64" borderId="12" xfId="0" applyFont="1" applyFill="1" applyBorder="1" applyAlignment="1">
      <alignment horizontal="left" vertical="center"/>
    </xf>
    <xf numFmtId="0" fontId="0" fillId="64" borderId="12" xfId="0" applyFill="1" applyBorder="1" applyAlignment="1">
      <alignment horizontal="center" vertical="center"/>
    </xf>
    <xf numFmtId="0" fontId="27" fillId="64" borderId="13" xfId="37" applyFont="1" applyFill="1" applyBorder="1" applyAlignment="1">
      <alignment horizontal="right" vertical="center"/>
    </xf>
    <xf numFmtId="0" fontId="27" fillId="64" borderId="13" xfId="37" applyFont="1" applyFill="1" applyBorder="1" applyAlignment="1">
      <alignment horizontal="right" vertical="center" wrapText="1"/>
    </xf>
    <xf numFmtId="0" fontId="28" fillId="64" borderId="0" xfId="37" applyFont="1" applyFill="1" applyBorder="1" applyAlignment="1">
      <alignment vertical="center" wrapText="1"/>
    </xf>
    <xf numFmtId="0" fontId="27" fillId="60" borderId="13" xfId="37" applyFont="1" applyFill="1" applyBorder="1" applyAlignment="1">
      <alignment horizontal="right" vertical="center"/>
    </xf>
    <xf numFmtId="0" fontId="27" fillId="60" borderId="13" xfId="37" applyFont="1" applyFill="1" applyBorder="1" applyAlignment="1">
      <alignment horizontal="right" vertical="center" wrapText="1"/>
    </xf>
    <xf numFmtId="0" fontId="28" fillId="64" borderId="10" xfId="37" applyFont="1" applyFill="1" applyBorder="1" applyAlignment="1">
      <alignment vertical="center" wrapText="1"/>
    </xf>
    <xf numFmtId="0" fontId="27" fillId="60" borderId="12" xfId="37" applyFont="1" applyFill="1" applyBorder="1" applyAlignment="1">
      <alignment horizontal="left" vertical="center"/>
    </xf>
    <xf numFmtId="0" fontId="27" fillId="60" borderId="12" xfId="37" applyFont="1" applyFill="1" applyBorder="1" applyAlignment="1">
      <alignment horizontal="right" vertical="center" wrapText="1"/>
    </xf>
    <xf numFmtId="0" fontId="27" fillId="60" borderId="10" xfId="0" applyFont="1" applyFill="1" applyBorder="1" applyAlignment="1">
      <alignment horizontal="right" vertical="center" wrapText="1"/>
    </xf>
    <xf numFmtId="0" fontId="6" fillId="0" borderId="0" xfId="0" applyFont="1" applyAlignment="1">
      <alignment wrapText="1"/>
    </xf>
    <xf numFmtId="0" fontId="0" fillId="0" borderId="0" xfId="0" applyAlignment="1">
      <alignment wrapText="1"/>
    </xf>
    <xf numFmtId="0" fontId="27" fillId="24" borderId="0" xfId="37" applyFont="1" applyFill="1" applyBorder="1" applyAlignment="1">
      <alignment vertical="center" wrapText="1"/>
    </xf>
    <xf numFmtId="0" fontId="28" fillId="24" borderId="0" xfId="37" applyFont="1" applyFill="1" applyBorder="1" applyAlignment="1">
      <alignment vertical="center" wrapText="1"/>
    </xf>
    <xf numFmtId="3" fontId="27" fillId="24" borderId="12" xfId="37" applyNumberFormat="1" applyFont="1" applyFill="1" applyBorder="1" applyAlignment="1">
      <alignment horizontal="center" wrapText="1"/>
    </xf>
    <xf numFmtId="0" fontId="0" fillId="24" borderId="12" xfId="0" applyFill="1" applyBorder="1" applyAlignment="1">
      <alignment horizontal="center" wrapText="1"/>
    </xf>
    <xf numFmtId="0" fontId="27" fillId="24" borderId="0" xfId="37" applyFont="1" applyFill="1" applyBorder="1" applyAlignment="1">
      <alignment horizontal="center" vertical="center" wrapText="1"/>
    </xf>
    <xf numFmtId="0" fontId="28" fillId="24" borderId="0" xfId="37" applyFont="1" applyFill="1" applyBorder="1" applyAlignment="1">
      <alignment horizontal="center" vertical="center" wrapText="1"/>
    </xf>
    <xf numFmtId="0" fontId="28" fillId="0" borderId="0" xfId="0" applyFont="1" applyAlignment="1">
      <alignment wrapText="1"/>
    </xf>
    <xf numFmtId="0" fontId="27" fillId="58" borderId="0" xfId="37" applyFont="1" applyFill="1" applyBorder="1" applyAlignment="1">
      <alignment vertical="center" wrapText="1"/>
    </xf>
    <xf numFmtId="0" fontId="28" fillId="58" borderId="12" xfId="37" applyFont="1" applyFill="1" applyBorder="1" applyAlignment="1">
      <alignment vertical="center" wrapText="1"/>
    </xf>
    <xf numFmtId="0" fontId="27" fillId="59" borderId="13" xfId="37" applyFont="1" applyFill="1" applyBorder="1" applyAlignment="1">
      <alignment vertical="center" wrapText="1"/>
    </xf>
    <xf numFmtId="0" fontId="27" fillId="59" borderId="12" xfId="37" applyFont="1" applyFill="1" applyBorder="1" applyAlignment="1">
      <alignment vertical="center" wrapText="1"/>
    </xf>
    <xf numFmtId="0" fontId="27" fillId="59" borderId="0" xfId="37" applyFont="1" applyFill="1" applyBorder="1" applyAlignment="1">
      <alignment horizontal="center" vertical="center" wrapText="1"/>
    </xf>
    <xf numFmtId="0" fontId="27" fillId="59" borderId="12" xfId="37" applyFont="1" applyFill="1" applyBorder="1" applyAlignment="1">
      <alignment horizontal="center" vertical="center" wrapText="1"/>
    </xf>
    <xf numFmtId="0" fontId="27" fillId="58" borderId="0" xfId="37" applyFont="1" applyFill="1" applyBorder="1" applyAlignment="1">
      <alignment horizontal="center" vertical="center" wrapText="1"/>
    </xf>
    <xf numFmtId="0" fontId="28" fillId="58" borderId="12" xfId="37" applyFont="1" applyFill="1" applyBorder="1" applyAlignment="1">
      <alignment horizontal="center" vertical="center" wrapText="1"/>
    </xf>
    <xf numFmtId="0" fontId="27" fillId="57" borderId="0" xfId="37" applyFont="1" applyFill="1" applyBorder="1" applyAlignment="1">
      <alignment vertical="center" wrapText="1"/>
    </xf>
    <xf numFmtId="0" fontId="28" fillId="57" borderId="0" xfId="37" applyFont="1" applyFill="1" applyBorder="1" applyAlignment="1">
      <alignment vertical="center" wrapText="1"/>
    </xf>
    <xf numFmtId="0" fontId="27" fillId="57" borderId="0" xfId="37" applyFont="1" applyFill="1" applyBorder="1" applyAlignment="1">
      <alignment horizontal="center" vertical="center" wrapText="1"/>
    </xf>
    <xf numFmtId="0" fontId="28" fillId="57" borderId="0" xfId="37" applyFont="1" applyFill="1" applyBorder="1" applyAlignment="1">
      <alignment horizontal="center" vertical="center" wrapText="1"/>
    </xf>
    <xf numFmtId="0" fontId="28" fillId="0" borderId="13" xfId="0" applyFont="1" applyBorder="1" applyAlignment="1">
      <alignment wrapText="1"/>
    </xf>
    <xf numFmtId="0" fontId="0" fillId="0" borderId="13" xfId="0" applyBorder="1" applyAlignment="1">
      <alignment wrapText="1"/>
    </xf>
    <xf numFmtId="0" fontId="27" fillId="60" borderId="0" xfId="37" applyFont="1" applyFill="1" applyBorder="1" applyAlignment="1">
      <alignment horizontal="center" vertical="center" wrapText="1"/>
    </xf>
    <xf numFmtId="0" fontId="28" fillId="60" borderId="12" xfId="37" applyFont="1" applyFill="1" applyBorder="1" applyAlignment="1">
      <alignment horizontal="center" vertical="center" wrapText="1"/>
    </xf>
    <xf numFmtId="0" fontId="27" fillId="60" borderId="0" xfId="37" applyFont="1" applyFill="1" applyBorder="1" applyAlignment="1">
      <alignment vertical="center" wrapText="1"/>
    </xf>
    <xf numFmtId="0" fontId="28" fillId="60" borderId="12" xfId="37" applyFont="1" applyFill="1" applyBorder="1" applyAlignment="1">
      <alignment vertical="center" wrapText="1"/>
    </xf>
    <xf numFmtId="0" fontId="27" fillId="59" borderId="0" xfId="37" applyFont="1" applyFill="1" applyBorder="1" applyAlignment="1">
      <alignment vertical="center" wrapText="1"/>
    </xf>
    <xf numFmtId="0" fontId="28" fillId="59" borderId="12" xfId="37" applyFont="1" applyFill="1" applyBorder="1" applyAlignment="1">
      <alignment vertical="center" wrapText="1"/>
    </xf>
    <xf numFmtId="0" fontId="28" fillId="59" borderId="12" xfId="37" applyFont="1" applyFill="1" applyBorder="1" applyAlignment="1">
      <alignment horizontal="center" vertical="center" wrapText="1"/>
    </xf>
    <xf numFmtId="0" fontId="27" fillId="56" borderId="0" xfId="37" applyFont="1" applyFill="1" applyBorder="1" applyAlignment="1">
      <alignment vertical="center" wrapText="1"/>
    </xf>
    <xf numFmtId="0" fontId="28" fillId="56" borderId="0" xfId="37" applyFont="1" applyFill="1" applyBorder="1" applyAlignment="1">
      <alignment vertical="center" wrapText="1"/>
    </xf>
    <xf numFmtId="0" fontId="27" fillId="56" borderId="12" xfId="0" applyFont="1" applyFill="1" applyBorder="1" applyAlignment="1">
      <alignment horizontal="center" vertical="center"/>
    </xf>
    <xf numFmtId="0" fontId="0" fillId="56" borderId="12" xfId="0" applyFill="1" applyBorder="1" applyAlignment="1">
      <alignment horizontal="center" vertical="center"/>
    </xf>
    <xf numFmtId="0" fontId="27" fillId="56" borderId="12" xfId="0" applyFont="1" applyFill="1" applyBorder="1" applyAlignment="1">
      <alignment horizontal="center" vertical="center" wrapText="1"/>
    </xf>
    <xf numFmtId="0" fontId="0" fillId="56" borderId="12" xfId="0" applyFill="1" applyBorder="1" applyAlignment="1">
      <alignment horizontal="center" vertical="center" wrapText="1"/>
    </xf>
    <xf numFmtId="0" fontId="28" fillId="57" borderId="12" xfId="37" applyFont="1" applyFill="1" applyBorder="1" applyAlignment="1">
      <alignment horizontal="center" vertical="center" wrapText="1"/>
    </xf>
    <xf numFmtId="0" fontId="27" fillId="57" borderId="0" xfId="37" applyFont="1" applyFill="1" applyBorder="1" applyAlignment="1">
      <alignment horizontal="right" vertical="center" wrapText="1"/>
    </xf>
    <xf numFmtId="0" fontId="28" fillId="57" borderId="12" xfId="37" applyFont="1" applyFill="1" applyBorder="1" applyAlignment="1">
      <alignment horizontal="right" vertical="center" wrapText="1"/>
    </xf>
    <xf numFmtId="3" fontId="27" fillId="61" borderId="12" xfId="37" applyNumberFormat="1" applyFont="1" applyFill="1" applyBorder="1" applyAlignment="1">
      <alignment horizontal="center" vertical="center" wrapText="1"/>
    </xf>
    <xf numFmtId="0" fontId="0" fillId="61" borderId="12" xfId="0" applyFill="1" applyBorder="1" applyAlignment="1"/>
    <xf numFmtId="0" fontId="27" fillId="61" borderId="0" xfId="37" applyFont="1" applyFill="1" applyBorder="1" applyAlignment="1">
      <alignment horizontal="center" vertical="center" wrapText="1"/>
    </xf>
    <xf numFmtId="0" fontId="28" fillId="61" borderId="12" xfId="37" applyFont="1" applyFill="1" applyBorder="1" applyAlignment="1">
      <alignment horizontal="center" vertical="center" wrapText="1"/>
    </xf>
    <xf numFmtId="0" fontId="27" fillId="61" borderId="0" xfId="37" applyFont="1" applyFill="1" applyBorder="1" applyAlignment="1">
      <alignment vertical="center" wrapText="1"/>
    </xf>
    <xf numFmtId="0" fontId="28" fillId="61" borderId="0" xfId="37" applyFont="1" applyFill="1" applyBorder="1" applyAlignment="1">
      <alignment vertical="center" wrapText="1"/>
    </xf>
    <xf numFmtId="0" fontId="27" fillId="61" borderId="12" xfId="0" applyFont="1" applyFill="1" applyBorder="1" applyAlignment="1">
      <alignment horizontal="center" vertical="center"/>
    </xf>
    <xf numFmtId="0" fontId="0" fillId="61" borderId="12" xfId="0" applyFill="1" applyBorder="1" applyAlignment="1">
      <alignment horizontal="center" vertical="center"/>
    </xf>
    <xf numFmtId="0" fontId="27" fillId="62" borderId="0" xfId="37" applyFont="1" applyFill="1" applyBorder="1" applyAlignment="1">
      <alignment vertical="center" wrapText="1"/>
    </xf>
    <xf numFmtId="0" fontId="28" fillId="62" borderId="0" xfId="37" applyFont="1" applyFill="1" applyBorder="1" applyAlignment="1">
      <alignment vertical="center" wrapText="1"/>
    </xf>
    <xf numFmtId="0" fontId="27" fillId="63" borderId="0" xfId="37" applyFont="1" applyFill="1" applyBorder="1" applyAlignment="1">
      <alignment vertical="center" wrapText="1"/>
    </xf>
    <xf numFmtId="0" fontId="28" fillId="63" borderId="0" xfId="37" applyFont="1" applyFill="1" applyBorder="1" applyAlignment="1">
      <alignment vertical="center" wrapText="1"/>
    </xf>
    <xf numFmtId="0" fontId="27" fillId="63" borderId="12" xfId="0" applyFont="1" applyFill="1" applyBorder="1" applyAlignment="1">
      <alignment horizontal="center" vertical="center"/>
    </xf>
    <xf numFmtId="0" fontId="0" fillId="63" borderId="12" xfId="0" applyFill="1" applyBorder="1" applyAlignment="1">
      <alignment horizontal="center" vertical="center"/>
    </xf>
    <xf numFmtId="0" fontId="27" fillId="62" borderId="12" xfId="0" applyFont="1" applyFill="1" applyBorder="1" applyAlignment="1">
      <alignment horizontal="center" vertical="center" wrapText="1"/>
    </xf>
    <xf numFmtId="0" fontId="0" fillId="62" borderId="12" xfId="0" applyFill="1" applyBorder="1" applyAlignment="1">
      <alignment horizontal="center" vertical="center" wrapText="1"/>
    </xf>
    <xf numFmtId="0" fontId="27" fillId="59" borderId="0" xfId="37" applyFont="1" applyFill="1" applyBorder="1" applyAlignment="1">
      <alignment horizontal="right" vertical="center" wrapText="1"/>
    </xf>
    <xf numFmtId="0" fontId="28" fillId="59" borderId="12" xfId="37" applyFont="1" applyFill="1" applyBorder="1" applyAlignment="1">
      <alignment horizontal="right" vertical="center" wrapText="1"/>
    </xf>
    <xf numFmtId="0" fontId="27" fillId="63" borderId="0" xfId="37" applyFont="1" applyFill="1" applyBorder="1" applyAlignment="1">
      <alignment horizontal="center" vertical="center" wrapText="1"/>
    </xf>
    <xf numFmtId="0" fontId="28" fillId="63" borderId="12" xfId="37" applyFont="1" applyFill="1" applyBorder="1" applyAlignment="1">
      <alignment horizontal="center" vertical="center" wrapText="1"/>
    </xf>
    <xf numFmtId="3" fontId="27" fillId="63" borderId="0" xfId="37" applyNumberFormat="1" applyFont="1" applyFill="1" applyBorder="1" applyAlignment="1">
      <alignment horizontal="center" vertical="center" wrapText="1"/>
    </xf>
    <xf numFmtId="0" fontId="0" fillId="63" borderId="12" xfId="0" applyFill="1" applyBorder="1" applyAlignment="1"/>
    <xf numFmtId="0" fontId="27" fillId="64" borderId="0" xfId="37" applyFont="1" applyFill="1" applyBorder="1" applyAlignment="1">
      <alignment vertical="center" wrapText="1"/>
    </xf>
    <xf numFmtId="0" fontId="28" fillId="64" borderId="0" xfId="37" applyFont="1" applyFill="1" applyBorder="1" applyAlignment="1">
      <alignment vertical="center" wrapText="1"/>
    </xf>
    <xf numFmtId="0" fontId="27" fillId="60" borderId="12" xfId="0" applyFont="1" applyFill="1" applyBorder="1" applyAlignment="1">
      <alignment horizontal="center" vertical="center"/>
    </xf>
    <xf numFmtId="0" fontId="27" fillId="64" borderId="12" xfId="0" applyFont="1" applyFill="1" applyBorder="1" applyAlignment="1">
      <alignment horizontal="center" vertical="center" wrapText="1"/>
    </xf>
    <xf numFmtId="0" fontId="0" fillId="64" borderId="12" xfId="0" applyFill="1" applyBorder="1" applyAlignment="1">
      <alignment horizontal="center" vertical="center" wrapText="1"/>
    </xf>
    <xf numFmtId="0" fontId="27" fillId="60" borderId="0" xfId="37" applyFont="1" applyFill="1" applyBorder="1" applyAlignment="1">
      <alignment horizontal="right" vertical="center" wrapText="1"/>
    </xf>
    <xf numFmtId="0" fontId="28" fillId="60" borderId="12" xfId="37" applyFont="1" applyFill="1" applyBorder="1" applyAlignment="1">
      <alignment horizontal="right" vertical="center" wrapText="1"/>
    </xf>
    <xf numFmtId="3" fontId="27" fillId="60" borderId="0" xfId="37" applyNumberFormat="1" applyFont="1" applyFill="1" applyBorder="1" applyAlignment="1">
      <alignment horizontal="center" vertical="center" wrapText="1"/>
    </xf>
    <xf numFmtId="0" fontId="0" fillId="60" borderId="12" xfId="0" applyFill="1" applyBorder="1" applyAlignment="1"/>
  </cellXfs>
  <cellStyles count="202">
    <cellStyle name="20% - Accent1" xfId="1" builtinId="30" customBuiltin="1"/>
    <cellStyle name="20% - Accent1 2" xfId="87"/>
    <cellStyle name="20% - Accent1 3" xfId="63"/>
    <cellStyle name="20% - Accent1 4" xfId="131"/>
    <cellStyle name="20% - Accent1 5" xfId="174"/>
    <cellStyle name="20% - Accent1 6" xfId="190"/>
    <cellStyle name="20% - Accent2" xfId="2" builtinId="34" customBuiltin="1"/>
    <cellStyle name="20% - Accent2 2" xfId="88"/>
    <cellStyle name="20% - Accent2 3" xfId="67"/>
    <cellStyle name="20% - Accent2 4" xfId="132"/>
    <cellStyle name="20% - Accent2 5" xfId="176"/>
    <cellStyle name="20% - Accent2 6" xfId="192"/>
    <cellStyle name="20% - Accent3" xfId="3" builtinId="38" customBuiltin="1"/>
    <cellStyle name="20% - Accent3 2" xfId="89"/>
    <cellStyle name="20% - Accent3 3" xfId="71"/>
    <cellStyle name="20% - Accent3 4" xfId="133"/>
    <cellStyle name="20% - Accent3 5" xfId="178"/>
    <cellStyle name="20% - Accent3 6" xfId="194"/>
    <cellStyle name="20% - Accent4" xfId="4" builtinId="42" customBuiltin="1"/>
    <cellStyle name="20% - Accent4 2" xfId="90"/>
    <cellStyle name="20% - Accent4 3" xfId="75"/>
    <cellStyle name="20% - Accent4 4" xfId="134"/>
    <cellStyle name="20% - Accent4 5" xfId="180"/>
    <cellStyle name="20% - Accent4 6" xfId="196"/>
    <cellStyle name="20% - Accent5" xfId="5" builtinId="46" customBuiltin="1"/>
    <cellStyle name="20% - Accent5 2" xfId="91"/>
    <cellStyle name="20% - Accent5 3" xfId="79"/>
    <cellStyle name="20% - Accent5 4" xfId="135"/>
    <cellStyle name="20% - Accent5 5" xfId="182"/>
    <cellStyle name="20% - Accent5 6" xfId="198"/>
    <cellStyle name="20% - Accent6" xfId="6" builtinId="50" customBuiltin="1"/>
    <cellStyle name="20% - Accent6 2" xfId="92"/>
    <cellStyle name="20% - Accent6 3" xfId="83"/>
    <cellStyle name="20% - Accent6 4" xfId="136"/>
    <cellStyle name="20% - Accent6 5" xfId="184"/>
    <cellStyle name="20% - Accent6 6" xfId="200"/>
    <cellStyle name="40% - Accent1" xfId="7" builtinId="31" customBuiltin="1"/>
    <cellStyle name="40% - Accent1 2" xfId="93"/>
    <cellStyle name="40% - Accent1 3" xfId="64"/>
    <cellStyle name="40% - Accent1 4" xfId="137"/>
    <cellStyle name="40% - Accent1 5" xfId="175"/>
    <cellStyle name="40% - Accent1 6" xfId="191"/>
    <cellStyle name="40% - Accent2" xfId="8" builtinId="35" customBuiltin="1"/>
    <cellStyle name="40% - Accent2 2" xfId="94"/>
    <cellStyle name="40% - Accent2 3" xfId="68"/>
    <cellStyle name="40% - Accent2 4" xfId="138"/>
    <cellStyle name="40% - Accent2 5" xfId="177"/>
    <cellStyle name="40% - Accent2 6" xfId="193"/>
    <cellStyle name="40% - Accent3" xfId="9" builtinId="39" customBuiltin="1"/>
    <cellStyle name="40% - Accent3 2" xfId="95"/>
    <cellStyle name="40% - Accent3 3" xfId="72"/>
    <cellStyle name="40% - Accent3 4" xfId="139"/>
    <cellStyle name="40% - Accent3 5" xfId="179"/>
    <cellStyle name="40% - Accent3 6" xfId="195"/>
    <cellStyle name="40% - Accent4" xfId="10" builtinId="43" customBuiltin="1"/>
    <cellStyle name="40% - Accent4 2" xfId="96"/>
    <cellStyle name="40% - Accent4 3" xfId="76"/>
    <cellStyle name="40% - Accent4 4" xfId="140"/>
    <cellStyle name="40% - Accent4 5" xfId="181"/>
    <cellStyle name="40% - Accent4 6" xfId="197"/>
    <cellStyle name="40% - Accent5" xfId="11" builtinId="47" customBuiltin="1"/>
    <cellStyle name="40% - Accent5 2" xfId="97"/>
    <cellStyle name="40% - Accent5 3" xfId="80"/>
    <cellStyle name="40% - Accent5 4" xfId="141"/>
    <cellStyle name="40% - Accent5 5" xfId="183"/>
    <cellStyle name="40% - Accent5 6" xfId="199"/>
    <cellStyle name="40% - Accent6" xfId="12" builtinId="51" customBuiltin="1"/>
    <cellStyle name="40% - Accent6 2" xfId="98"/>
    <cellStyle name="40% - Accent6 3" xfId="84"/>
    <cellStyle name="40% - Accent6 4" xfId="142"/>
    <cellStyle name="40% - Accent6 5" xfId="185"/>
    <cellStyle name="40% - Accent6 6" xfId="201"/>
    <cellStyle name="60% - Accent1" xfId="13" builtinId="32" customBuiltin="1"/>
    <cellStyle name="60% - Accent1 2" xfId="99"/>
    <cellStyle name="60% - Accent1 3" xfId="65"/>
    <cellStyle name="60% - Accent1 4" xfId="143"/>
    <cellStyle name="60% - Accent2" xfId="14" builtinId="36" customBuiltin="1"/>
    <cellStyle name="60% - Accent2 2" xfId="100"/>
    <cellStyle name="60% - Accent2 3" xfId="69"/>
    <cellStyle name="60% - Accent2 4" xfId="144"/>
    <cellStyle name="60% - Accent3" xfId="15" builtinId="40" customBuiltin="1"/>
    <cellStyle name="60% - Accent3 2" xfId="101"/>
    <cellStyle name="60% - Accent3 3" xfId="73"/>
    <cellStyle name="60% - Accent3 4" xfId="145"/>
    <cellStyle name="60% - Accent4" xfId="16" builtinId="44" customBuiltin="1"/>
    <cellStyle name="60% - Accent4 2" xfId="102"/>
    <cellStyle name="60% - Accent4 3" xfId="77"/>
    <cellStyle name="60% - Accent4 4" xfId="146"/>
    <cellStyle name="60% - Accent5" xfId="17" builtinId="48" customBuiltin="1"/>
    <cellStyle name="60% - Accent5 2" xfId="103"/>
    <cellStyle name="60% - Accent5 3" xfId="81"/>
    <cellStyle name="60% - Accent5 4" xfId="147"/>
    <cellStyle name="60% - Accent6" xfId="18" builtinId="52" customBuiltin="1"/>
    <cellStyle name="60% - Accent6 2" xfId="104"/>
    <cellStyle name="60% - Accent6 3" xfId="85"/>
    <cellStyle name="60% - Accent6 4" xfId="148"/>
    <cellStyle name="Accent1" xfId="19" builtinId="29" customBuiltin="1"/>
    <cellStyle name="Accent1 2" xfId="105"/>
    <cellStyle name="Accent1 3" xfId="62"/>
    <cellStyle name="Accent1 4" xfId="149"/>
    <cellStyle name="Accent2" xfId="20" builtinId="33" customBuiltin="1"/>
    <cellStyle name="Accent2 2" xfId="106"/>
    <cellStyle name="Accent2 3" xfId="66"/>
    <cellStyle name="Accent2 4" xfId="150"/>
    <cellStyle name="Accent3" xfId="21" builtinId="37" customBuiltin="1"/>
    <cellStyle name="Accent3 2" xfId="107"/>
    <cellStyle name="Accent3 3" xfId="70"/>
    <cellStyle name="Accent3 4" xfId="151"/>
    <cellStyle name="Accent4" xfId="22" builtinId="41" customBuiltin="1"/>
    <cellStyle name="Accent4 2" xfId="108"/>
    <cellStyle name="Accent4 3" xfId="74"/>
    <cellStyle name="Accent4 4" xfId="152"/>
    <cellStyle name="Accent5" xfId="23" builtinId="45" customBuiltin="1"/>
    <cellStyle name="Accent5 2" xfId="109"/>
    <cellStyle name="Accent5 3" xfId="78"/>
    <cellStyle name="Accent5 4" xfId="153"/>
    <cellStyle name="Accent6" xfId="24" builtinId="49" customBuiltin="1"/>
    <cellStyle name="Accent6 2" xfId="110"/>
    <cellStyle name="Accent6 3" xfId="82"/>
    <cellStyle name="Accent6 4" xfId="154"/>
    <cellStyle name="Bad" xfId="25" builtinId="27" customBuiltin="1"/>
    <cellStyle name="Bad 2" xfId="111"/>
    <cellStyle name="Bad 3" xfId="51"/>
    <cellStyle name="Bad 4" xfId="155"/>
    <cellStyle name="Calculation" xfId="26" builtinId="22" customBuiltin="1"/>
    <cellStyle name="Calculation 2" xfId="112"/>
    <cellStyle name="Calculation 3" xfId="55"/>
    <cellStyle name="Calculation 4" xfId="156"/>
    <cellStyle name="Check Cell" xfId="27" builtinId="23" customBuiltin="1"/>
    <cellStyle name="Check Cell 2" xfId="113"/>
    <cellStyle name="Check Cell 3" xfId="57"/>
    <cellStyle name="Check Cell 4" xfId="157"/>
    <cellStyle name="Comma" xfId="187" builtinId="3"/>
    <cellStyle name="Comma 2" xfId="186"/>
    <cellStyle name="Explanatory Text" xfId="28" builtinId="53" customBuiltin="1"/>
    <cellStyle name="Explanatory Text 2" xfId="114"/>
    <cellStyle name="Explanatory Text 3" xfId="60"/>
    <cellStyle name="Explanatory Text 4" xfId="158"/>
    <cellStyle name="Good" xfId="29" builtinId="26" customBuiltin="1"/>
    <cellStyle name="Good 2" xfId="115"/>
    <cellStyle name="Good 3" xfId="50"/>
    <cellStyle name="Good 4" xfId="159"/>
    <cellStyle name="Heading 1" xfId="30" builtinId="16" customBuiltin="1"/>
    <cellStyle name="Heading 1 2" xfId="116"/>
    <cellStyle name="Heading 1 3" xfId="46"/>
    <cellStyle name="Heading 1 4" xfId="160"/>
    <cellStyle name="Heading 2" xfId="31" builtinId="17" customBuiltin="1"/>
    <cellStyle name="Heading 2 2" xfId="117"/>
    <cellStyle name="Heading 2 3" xfId="47"/>
    <cellStyle name="Heading 2 4" xfId="161"/>
    <cellStyle name="Heading 3" xfId="32" builtinId="18" customBuiltin="1"/>
    <cellStyle name="Heading 3 2" xfId="118"/>
    <cellStyle name="Heading 3 3" xfId="48"/>
    <cellStyle name="Heading 3 4" xfId="162"/>
    <cellStyle name="Heading 4" xfId="33" builtinId="19" customBuiltin="1"/>
    <cellStyle name="Heading 4 2" xfId="119"/>
    <cellStyle name="Heading 4 3" xfId="49"/>
    <cellStyle name="Heading 4 4" xfId="163"/>
    <cellStyle name="Input" xfId="34" builtinId="20" customBuiltin="1"/>
    <cellStyle name="Input 2" xfId="120"/>
    <cellStyle name="Input 3" xfId="53"/>
    <cellStyle name="Input 4" xfId="164"/>
    <cellStyle name="Linked Cell" xfId="35" builtinId="24" customBuiltin="1"/>
    <cellStyle name="Linked Cell 2" xfId="121"/>
    <cellStyle name="Linked Cell 3" xfId="56"/>
    <cellStyle name="Linked Cell 4" xfId="165"/>
    <cellStyle name="Neutral" xfId="36" builtinId="28" customBuiltin="1"/>
    <cellStyle name="Neutral 2" xfId="122"/>
    <cellStyle name="Neutral 3" xfId="52"/>
    <cellStyle name="Neutral 4" xfId="166"/>
    <cellStyle name="Normal" xfId="0" builtinId="0"/>
    <cellStyle name="Normal 2" xfId="86"/>
    <cellStyle name="Normal 3" xfId="44"/>
    <cellStyle name="Normal 4" xfId="130"/>
    <cellStyle name="Normal 5" xfId="172"/>
    <cellStyle name="Normal 6" xfId="188"/>
    <cellStyle name="Normal_NEW_FINAL_TABLE" xfId="37"/>
    <cellStyle name="Normal_NEW_FINAL_TABLE 2" xfId="123"/>
    <cellStyle name="Note" xfId="38" builtinId="10" customBuiltin="1"/>
    <cellStyle name="Note 2" xfId="124"/>
    <cellStyle name="Note 3" xfId="59"/>
    <cellStyle name="Note 4" xfId="167"/>
    <cellStyle name="Note 5" xfId="173"/>
    <cellStyle name="Note 6" xfId="189"/>
    <cellStyle name="Output" xfId="39" builtinId="21" customBuiltin="1"/>
    <cellStyle name="Output 2" xfId="125"/>
    <cellStyle name="Output 3" xfId="54"/>
    <cellStyle name="Output 4" xfId="168"/>
    <cellStyle name="Style 1" xfId="40"/>
    <cellStyle name="Style 1 2" xfId="126"/>
    <cellStyle name="Title" xfId="41" builtinId="15" customBuiltin="1"/>
    <cellStyle name="Title 2" xfId="127"/>
    <cellStyle name="Title 3" xfId="45"/>
    <cellStyle name="Title 4" xfId="169"/>
    <cellStyle name="Total" xfId="42" builtinId="25" customBuiltin="1"/>
    <cellStyle name="Total 2" xfId="128"/>
    <cellStyle name="Total 3" xfId="61"/>
    <cellStyle name="Total 4" xfId="170"/>
    <cellStyle name="Warning Text" xfId="43" builtinId="11" customBuiltin="1"/>
    <cellStyle name="Warning Text 2" xfId="129"/>
    <cellStyle name="Warning Text 3" xfId="58"/>
    <cellStyle name="Warning Text 4" xfId="171"/>
  </cellStyles>
  <dxfs count="0"/>
  <tableStyles count="0" defaultTableStyle="TableStyleMedium2" defaultPivotStyle="PivotStyleLight16"/>
  <colors>
    <mruColors>
      <color rgb="FFC87814"/>
      <color rgb="FF44C8FA"/>
      <color rgb="FFAA1E1E"/>
      <color rgb="FFFFA0A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F10"/>
  <sheetViews>
    <sheetView showGridLines="0" tabSelected="1" workbookViewId="0">
      <selection activeCell="F1" sqref="F1"/>
    </sheetView>
  </sheetViews>
  <sheetFormatPr defaultRowHeight="12.75"/>
  <cols>
    <col min="1" max="1" width="16.7109375" style="2" customWidth="1"/>
    <col min="2" max="4" width="12.7109375" style="2" customWidth="1"/>
    <col min="5" max="5" width="11.28515625" style="2" customWidth="1"/>
    <col min="6" max="6" width="12.140625" style="2" customWidth="1"/>
    <col min="7" max="16384" width="9.140625" style="2"/>
  </cols>
  <sheetData>
    <row r="1" spans="1:6">
      <c r="A1" s="1" t="s">
        <v>115</v>
      </c>
    </row>
    <row r="2" spans="1:6" ht="52.5" customHeight="1">
      <c r="A2" s="128" t="s">
        <v>105</v>
      </c>
      <c r="B2" s="129"/>
      <c r="C2" s="129"/>
      <c r="D2" s="129"/>
      <c r="E2" s="129"/>
      <c r="F2" s="129"/>
    </row>
    <row r="3" spans="1:6" ht="18" customHeight="1">
      <c r="A3" s="64" t="s">
        <v>107</v>
      </c>
    </row>
    <row r="5" spans="1:6">
      <c r="A5" s="130" t="s">
        <v>70</v>
      </c>
      <c r="B5" s="132" t="s">
        <v>0</v>
      </c>
      <c r="C5" s="133"/>
      <c r="D5" s="133"/>
    </row>
    <row r="6" spans="1:6" ht="25.5">
      <c r="A6" s="131"/>
      <c r="B6" s="62">
        <v>2012</v>
      </c>
      <c r="C6" s="62">
        <v>2013</v>
      </c>
      <c r="D6" s="63" t="s">
        <v>108</v>
      </c>
    </row>
    <row r="7" spans="1:6">
      <c r="A7" s="23" t="s">
        <v>16</v>
      </c>
      <c r="B7" s="14">
        <v>2356500</v>
      </c>
      <c r="C7" s="14">
        <v>2567900</v>
      </c>
      <c r="D7" s="13">
        <v>9</v>
      </c>
    </row>
    <row r="8" spans="1:6">
      <c r="A8" s="60" t="s">
        <v>18</v>
      </c>
      <c r="B8" s="22">
        <v>827600</v>
      </c>
      <c r="C8" s="22">
        <v>978300</v>
      </c>
      <c r="D8" s="11">
        <v>18.2</v>
      </c>
    </row>
    <row r="9" spans="1:6">
      <c r="A9" s="7" t="s">
        <v>15</v>
      </c>
      <c r="B9" s="22">
        <v>6619322</v>
      </c>
      <c r="C9" s="22">
        <v>7045140</v>
      </c>
      <c r="D9" s="11">
        <v>6.4</v>
      </c>
    </row>
    <row r="10" spans="1:6">
      <c r="A10" s="56" t="s">
        <v>71</v>
      </c>
      <c r="B10" s="20">
        <v>1212283</v>
      </c>
      <c r="C10" s="20">
        <v>1242701</v>
      </c>
      <c r="D10" s="18">
        <v>2.5</v>
      </c>
    </row>
  </sheetData>
  <mergeCells count="3">
    <mergeCell ref="A2:F2"/>
    <mergeCell ref="A5:A6"/>
    <mergeCell ref="B5:D5"/>
  </mergeCells>
  <phoneticPr fontId="25" type="noConversion"/>
  <pageMargins left="0.75" right="0.75" top="1" bottom="1" header="0.5" footer="0.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AA1E1E"/>
  </sheetPr>
  <dimension ref="A1:F48"/>
  <sheetViews>
    <sheetView showGridLines="0" workbookViewId="0">
      <selection activeCell="D19" sqref="D19"/>
    </sheetView>
  </sheetViews>
  <sheetFormatPr defaultRowHeight="12.75"/>
  <cols>
    <col min="1" max="1" width="21.5703125" style="2" customWidth="1"/>
    <col min="2" max="2" width="34.85546875" style="2" customWidth="1"/>
    <col min="3" max="3" width="19.7109375" style="2" customWidth="1"/>
    <col min="4" max="4" width="16.85546875" style="2" customWidth="1"/>
    <col min="5" max="5" width="12.140625" style="2" customWidth="1"/>
    <col min="6" max="16384" width="9.140625" style="2"/>
  </cols>
  <sheetData>
    <row r="1" spans="1:4">
      <c r="A1" s="1" t="s">
        <v>142</v>
      </c>
    </row>
    <row r="2" spans="1:4" ht="40.5" customHeight="1">
      <c r="A2" s="136" t="s">
        <v>87</v>
      </c>
      <c r="B2" s="136"/>
      <c r="C2" s="136"/>
    </row>
    <row r="3" spans="1:4" ht="18" customHeight="1">
      <c r="A3" s="64" t="s">
        <v>141</v>
      </c>
    </row>
    <row r="4" spans="1:4" ht="8.25" customHeight="1"/>
    <row r="5" spans="1:4" ht="38.25">
      <c r="A5" s="96" t="s">
        <v>42</v>
      </c>
      <c r="B5" s="96" t="s">
        <v>88</v>
      </c>
      <c r="C5" s="95" t="s">
        <v>143</v>
      </c>
    </row>
    <row r="6" spans="1:4">
      <c r="A6" s="47" t="s">
        <v>33</v>
      </c>
      <c r="B6" s="48" t="s">
        <v>52</v>
      </c>
      <c r="C6" s="49">
        <v>6.1</v>
      </c>
      <c r="D6" s="4"/>
    </row>
    <row r="7" spans="1:4">
      <c r="A7" s="47"/>
      <c r="B7" s="48" t="s">
        <v>51</v>
      </c>
      <c r="C7" s="49">
        <v>6.7</v>
      </c>
      <c r="D7" s="4"/>
    </row>
    <row r="8" spans="1:4">
      <c r="A8" s="52"/>
      <c r="B8" s="50" t="s">
        <v>50</v>
      </c>
      <c r="C8" s="51">
        <v>7.6</v>
      </c>
      <c r="D8" s="4"/>
    </row>
    <row r="9" spans="1:4">
      <c r="A9" s="47" t="s">
        <v>41</v>
      </c>
      <c r="B9" s="48" t="s">
        <v>51</v>
      </c>
      <c r="C9" s="49">
        <v>5.8</v>
      </c>
      <c r="D9" s="4"/>
    </row>
    <row r="10" spans="1:4">
      <c r="A10" s="47"/>
      <c r="B10" s="48" t="s">
        <v>50</v>
      </c>
      <c r="C10" s="49">
        <v>6.6</v>
      </c>
      <c r="D10" s="4"/>
    </row>
    <row r="11" spans="1:4">
      <c r="A11" s="52"/>
      <c r="B11" s="50" t="s">
        <v>55</v>
      </c>
      <c r="C11" s="51">
        <v>6.6</v>
      </c>
      <c r="D11" s="4"/>
    </row>
    <row r="12" spans="1:4">
      <c r="A12" s="47" t="s">
        <v>35</v>
      </c>
      <c r="B12" s="48" t="s">
        <v>52</v>
      </c>
      <c r="C12" s="49">
        <v>6.3</v>
      </c>
      <c r="D12" s="4"/>
    </row>
    <row r="13" spans="1:4">
      <c r="A13" s="47"/>
      <c r="B13" s="48" t="s">
        <v>54</v>
      </c>
      <c r="C13" s="49">
        <v>6.6</v>
      </c>
      <c r="D13" s="4"/>
    </row>
    <row r="14" spans="1:4">
      <c r="A14" s="52"/>
      <c r="B14" s="50" t="s">
        <v>50</v>
      </c>
      <c r="C14" s="51">
        <v>8.9</v>
      </c>
      <c r="D14" s="4"/>
    </row>
    <row r="15" spans="1:4">
      <c r="A15" s="47" t="s">
        <v>34</v>
      </c>
      <c r="B15" s="48" t="s">
        <v>52</v>
      </c>
      <c r="C15" s="49">
        <v>6.2</v>
      </c>
      <c r="D15" s="4"/>
    </row>
    <row r="16" spans="1:4">
      <c r="A16" s="47"/>
      <c r="B16" s="48" t="s">
        <v>50</v>
      </c>
      <c r="C16" s="49">
        <v>7.2</v>
      </c>
      <c r="D16" s="4"/>
    </row>
    <row r="17" spans="1:6">
      <c r="A17" s="52"/>
      <c r="B17" s="50" t="s">
        <v>53</v>
      </c>
      <c r="C17" s="51">
        <v>7.9</v>
      </c>
      <c r="D17" s="4"/>
    </row>
    <row r="18" spans="1:6">
      <c r="A18" s="47" t="s">
        <v>1</v>
      </c>
      <c r="B18" s="48" t="s">
        <v>50</v>
      </c>
      <c r="C18" s="49">
        <v>6.1</v>
      </c>
      <c r="D18" s="4"/>
    </row>
    <row r="19" spans="1:6">
      <c r="A19" s="47"/>
      <c r="B19" s="48" t="s">
        <v>55</v>
      </c>
      <c r="C19" s="49">
        <v>6.2</v>
      </c>
      <c r="D19" s="4"/>
    </row>
    <row r="20" spans="1:6">
      <c r="A20" s="52"/>
      <c r="B20" s="50" t="s">
        <v>52</v>
      </c>
      <c r="C20" s="51">
        <v>14.6</v>
      </c>
      <c r="D20" s="4"/>
    </row>
    <row r="21" spans="1:6">
      <c r="A21" s="47"/>
      <c r="B21" s="53"/>
      <c r="C21" s="6"/>
      <c r="D21" s="4"/>
    </row>
    <row r="22" spans="1:6">
      <c r="A22" s="47"/>
      <c r="B22" s="47"/>
      <c r="C22" s="47"/>
      <c r="D22" s="47"/>
      <c r="E22" s="47"/>
      <c r="F22" s="47"/>
    </row>
    <row r="23" spans="1:6">
      <c r="A23" s="47"/>
      <c r="B23" s="47"/>
      <c r="C23" s="47"/>
      <c r="D23" s="47"/>
      <c r="E23" s="47"/>
      <c r="F23" s="47"/>
    </row>
    <row r="24" spans="1:6">
      <c r="A24" s="47"/>
      <c r="B24" s="47"/>
      <c r="C24" s="47"/>
      <c r="D24" s="47"/>
      <c r="E24" s="47"/>
      <c r="F24" s="47"/>
    </row>
    <row r="25" spans="1:6">
      <c r="A25" s="47"/>
      <c r="B25" s="47"/>
      <c r="C25" s="47"/>
      <c r="D25" s="47"/>
      <c r="E25" s="47"/>
      <c r="F25" s="47"/>
    </row>
    <row r="26" spans="1:6">
      <c r="A26" s="47"/>
      <c r="B26" s="47"/>
      <c r="C26" s="47"/>
      <c r="D26" s="47"/>
      <c r="E26" s="47"/>
      <c r="F26" s="47"/>
    </row>
    <row r="27" spans="1:6">
      <c r="A27" s="47"/>
      <c r="B27" s="47"/>
      <c r="C27" s="47"/>
      <c r="D27" s="47"/>
      <c r="E27" s="47"/>
      <c r="F27" s="47"/>
    </row>
    <row r="28" spans="1:6">
      <c r="A28" s="47"/>
      <c r="B28" s="47"/>
      <c r="C28" s="47"/>
      <c r="D28" s="47"/>
      <c r="E28" s="47"/>
      <c r="F28" s="47"/>
    </row>
    <row r="29" spans="1:6">
      <c r="A29" s="47"/>
      <c r="B29" s="47"/>
      <c r="C29" s="47"/>
      <c r="D29" s="47"/>
      <c r="E29" s="47"/>
      <c r="F29" s="47"/>
    </row>
    <row r="30" spans="1:6">
      <c r="A30" s="47"/>
      <c r="B30" s="47"/>
      <c r="C30" s="47"/>
      <c r="D30" s="47"/>
      <c r="E30" s="47"/>
      <c r="F30" s="47"/>
    </row>
    <row r="31" spans="1:6">
      <c r="A31" s="47"/>
      <c r="B31" s="47"/>
      <c r="C31" s="47"/>
      <c r="D31" s="47"/>
      <c r="E31" s="47"/>
      <c r="F31" s="47"/>
    </row>
    <row r="32" spans="1:6">
      <c r="A32" s="47"/>
      <c r="B32" s="47"/>
      <c r="C32" s="47"/>
      <c r="D32" s="47"/>
      <c r="E32" s="47"/>
      <c r="F32" s="47"/>
    </row>
    <row r="33" spans="1:6">
      <c r="A33" s="47"/>
      <c r="B33" s="47"/>
      <c r="C33" s="47"/>
      <c r="D33" s="47"/>
      <c r="E33" s="47"/>
      <c r="F33" s="47"/>
    </row>
    <row r="34" spans="1:6">
      <c r="A34" s="47"/>
      <c r="B34" s="47"/>
      <c r="C34" s="47"/>
      <c r="D34" s="47"/>
      <c r="E34" s="47"/>
      <c r="F34" s="47"/>
    </row>
    <row r="35" spans="1:6">
      <c r="A35" s="47"/>
      <c r="B35" s="47"/>
      <c r="C35" s="47"/>
      <c r="D35" s="47"/>
      <c r="E35" s="47"/>
      <c r="F35" s="47"/>
    </row>
    <row r="36" spans="1:6">
      <c r="A36" s="47"/>
      <c r="B36" s="47"/>
      <c r="C36" s="47"/>
      <c r="D36" s="47"/>
      <c r="E36" s="47"/>
      <c r="F36" s="47"/>
    </row>
    <row r="37" spans="1:6">
      <c r="A37" s="47"/>
      <c r="B37" s="47"/>
      <c r="C37" s="47"/>
      <c r="D37" s="47"/>
      <c r="E37" s="47"/>
      <c r="F37" s="47"/>
    </row>
    <row r="38" spans="1:6">
      <c r="A38" s="47"/>
      <c r="B38" s="47"/>
      <c r="C38" s="47"/>
      <c r="D38" s="47"/>
      <c r="E38" s="47"/>
      <c r="F38" s="47"/>
    </row>
    <row r="39" spans="1:6">
      <c r="A39" s="47"/>
      <c r="B39" s="47"/>
      <c r="C39" s="47"/>
      <c r="D39" s="47"/>
      <c r="E39" s="47"/>
      <c r="F39" s="47"/>
    </row>
    <row r="40" spans="1:6">
      <c r="A40" s="47"/>
      <c r="B40" s="47"/>
      <c r="C40" s="47"/>
      <c r="D40" s="47"/>
      <c r="E40" s="47"/>
      <c r="F40" s="47"/>
    </row>
    <row r="41" spans="1:6">
      <c r="A41" s="47"/>
      <c r="B41" s="47"/>
      <c r="C41" s="47"/>
      <c r="D41" s="47"/>
      <c r="E41" s="47"/>
      <c r="F41" s="47"/>
    </row>
    <row r="42" spans="1:6">
      <c r="A42" s="47"/>
      <c r="B42" s="47"/>
      <c r="C42" s="47"/>
      <c r="D42" s="47"/>
      <c r="E42" s="47"/>
      <c r="F42" s="47"/>
    </row>
    <row r="43" spans="1:6">
      <c r="A43" s="47"/>
      <c r="B43" s="47"/>
      <c r="C43" s="47"/>
      <c r="D43" s="47"/>
      <c r="E43" s="47"/>
      <c r="F43" s="47"/>
    </row>
    <row r="44" spans="1:6">
      <c r="A44" s="47"/>
      <c r="B44" s="47"/>
      <c r="C44" s="47"/>
      <c r="D44" s="47"/>
      <c r="E44" s="47"/>
      <c r="F44" s="47"/>
    </row>
    <row r="45" spans="1:6">
      <c r="A45" s="47"/>
      <c r="B45" s="47"/>
      <c r="C45" s="47"/>
      <c r="D45" s="47"/>
      <c r="E45" s="47"/>
      <c r="F45" s="47"/>
    </row>
    <row r="46" spans="1:6">
      <c r="A46" s="47"/>
      <c r="B46" s="47"/>
      <c r="C46" s="47"/>
      <c r="D46" s="47"/>
      <c r="E46" s="47"/>
      <c r="F46" s="47"/>
    </row>
    <row r="47" spans="1:6">
      <c r="A47" s="47"/>
      <c r="B47" s="47"/>
      <c r="C47" s="47"/>
      <c r="D47" s="47"/>
      <c r="E47" s="47"/>
      <c r="F47" s="47"/>
    </row>
    <row r="48" spans="1:6">
      <c r="A48" s="47"/>
      <c r="B48" s="47"/>
      <c r="C48" s="47"/>
      <c r="D48" s="47"/>
      <c r="E48" s="47"/>
      <c r="F48" s="47"/>
    </row>
  </sheetData>
  <mergeCells count="1">
    <mergeCell ref="A2:C2"/>
  </mergeCells>
  <phoneticPr fontId="25" type="noConversion"/>
  <pageMargins left="0.75" right="0.75" top="1" bottom="1" header="0.5" footer="0.5"/>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AA1E1E"/>
  </sheetPr>
  <dimension ref="A1:D17"/>
  <sheetViews>
    <sheetView showGridLines="0" workbookViewId="0">
      <selection activeCell="D19" sqref="D19"/>
    </sheetView>
  </sheetViews>
  <sheetFormatPr defaultRowHeight="12.75"/>
  <cols>
    <col min="1" max="1" width="12" style="2" customWidth="1"/>
    <col min="2" max="2" width="18" style="2" customWidth="1"/>
    <col min="3" max="3" width="11.7109375" style="2" customWidth="1"/>
    <col min="4" max="4" width="12.7109375" style="2" customWidth="1"/>
    <col min="5" max="5" width="12.28515625" style="2" customWidth="1"/>
    <col min="6" max="6" width="12.140625" style="2" customWidth="1"/>
    <col min="7" max="16384" width="9.140625" style="2"/>
  </cols>
  <sheetData>
    <row r="1" spans="1:4">
      <c r="A1" s="1" t="s">
        <v>122</v>
      </c>
    </row>
    <row r="2" spans="1:4">
      <c r="A2" s="2" t="s">
        <v>107</v>
      </c>
    </row>
    <row r="4" spans="1:4" ht="12" customHeight="1">
      <c r="A4" s="147" t="s">
        <v>65</v>
      </c>
      <c r="B4" s="165" t="s">
        <v>81</v>
      </c>
      <c r="C4" s="165" t="s">
        <v>82</v>
      </c>
    </row>
    <row r="5" spans="1:4">
      <c r="A5" s="164"/>
      <c r="B5" s="166"/>
      <c r="C5" s="166"/>
    </row>
    <row r="6" spans="1:4">
      <c r="A6" s="32">
        <v>2004</v>
      </c>
      <c r="B6" s="14">
        <v>122631</v>
      </c>
      <c r="C6" s="13">
        <v>6.4</v>
      </c>
    </row>
    <row r="7" spans="1:4">
      <c r="A7" s="33">
        <v>2005</v>
      </c>
      <c r="B7" s="22">
        <v>136750</v>
      </c>
      <c r="C7" s="11">
        <v>11.5</v>
      </c>
    </row>
    <row r="8" spans="1:4">
      <c r="A8" s="33">
        <v>2006</v>
      </c>
      <c r="B8" s="22">
        <v>149643</v>
      </c>
      <c r="C8" s="11">
        <v>9.4</v>
      </c>
    </row>
    <row r="9" spans="1:4">
      <c r="A9" s="33">
        <v>2007</v>
      </c>
      <c r="B9" s="22">
        <v>159933</v>
      </c>
      <c r="C9" s="11">
        <v>6.9</v>
      </c>
    </row>
    <row r="10" spans="1:4">
      <c r="A10" s="33">
        <v>2008</v>
      </c>
      <c r="B10" s="28">
        <v>163241</v>
      </c>
      <c r="C10" s="29">
        <v>2.1</v>
      </c>
      <c r="D10" s="4"/>
    </row>
    <row r="11" spans="1:4">
      <c r="A11" s="33">
        <v>2009</v>
      </c>
      <c r="B11" s="28">
        <v>155404</v>
      </c>
      <c r="C11" s="29">
        <v>-4.8</v>
      </c>
      <c r="D11" s="4"/>
    </row>
    <row r="12" spans="1:4">
      <c r="A12" s="33">
        <v>2010</v>
      </c>
      <c r="B12" s="28">
        <v>164341</v>
      </c>
      <c r="C12" s="29">
        <v>5.8</v>
      </c>
      <c r="D12" s="4"/>
    </row>
    <row r="13" spans="1:4">
      <c r="A13" s="33">
        <v>2011</v>
      </c>
      <c r="B13" s="28">
        <v>182437</v>
      </c>
      <c r="C13" s="29">
        <v>11</v>
      </c>
      <c r="D13" s="4"/>
    </row>
    <row r="14" spans="1:4">
      <c r="A14" s="33">
        <v>2012</v>
      </c>
      <c r="B14" s="28">
        <v>195335</v>
      </c>
      <c r="C14" s="29">
        <v>7.1</v>
      </c>
      <c r="D14" s="4"/>
    </row>
    <row r="15" spans="1:4">
      <c r="A15" s="34">
        <v>2013</v>
      </c>
      <c r="B15" s="30">
        <v>205268</v>
      </c>
      <c r="C15" s="31">
        <v>5.0999999999999996</v>
      </c>
      <c r="D15" s="4"/>
    </row>
    <row r="16" spans="1:4">
      <c r="A16" s="32"/>
      <c r="B16" s="86"/>
      <c r="C16" s="87"/>
      <c r="D16" s="4"/>
    </row>
    <row r="17" spans="1:3">
      <c r="A17" s="88"/>
      <c r="B17" s="88"/>
      <c r="C17" s="88"/>
    </row>
  </sheetData>
  <mergeCells count="3">
    <mergeCell ref="A4:A5"/>
    <mergeCell ref="B4:B5"/>
    <mergeCell ref="C4:C5"/>
  </mergeCells>
  <phoneticPr fontId="25" type="noConversion"/>
  <pageMargins left="0.75" right="0.75" top="1" bottom="1" header="0.5" footer="0.5"/>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AA1E1E"/>
  </sheetPr>
  <dimension ref="A1:F28"/>
  <sheetViews>
    <sheetView showGridLines="0" workbookViewId="0">
      <selection activeCell="D19" sqref="D19"/>
    </sheetView>
  </sheetViews>
  <sheetFormatPr defaultRowHeight="12.75"/>
  <cols>
    <col min="1" max="1" width="12" style="2" customWidth="1"/>
    <col min="2" max="2" width="44.42578125" style="2" bestFit="1" customWidth="1"/>
    <col min="3" max="3" width="17.140625" style="2" customWidth="1"/>
    <col min="4" max="4" width="8.85546875" style="2" customWidth="1"/>
    <col min="5" max="5" width="12.140625" style="2" hidden="1" customWidth="1"/>
    <col min="6" max="6" width="9.140625" style="2" hidden="1" customWidth="1"/>
    <col min="7" max="16384" width="9.140625" style="2"/>
  </cols>
  <sheetData>
    <row r="1" spans="1:6">
      <c r="A1" s="1" t="s">
        <v>123</v>
      </c>
    </row>
    <row r="2" spans="1:6">
      <c r="A2" s="2" t="s">
        <v>107</v>
      </c>
    </row>
    <row r="4" spans="1:6" ht="18" customHeight="1">
      <c r="A4" s="169" t="s">
        <v>47</v>
      </c>
      <c r="B4" s="169" t="s">
        <v>48</v>
      </c>
      <c r="C4" s="167" t="s">
        <v>131</v>
      </c>
      <c r="E4" s="38"/>
      <c r="F4" s="38"/>
    </row>
    <row r="5" spans="1:6" ht="14.25" customHeight="1">
      <c r="A5" s="170" t="s">
        <v>47</v>
      </c>
      <c r="B5" s="170"/>
      <c r="C5" s="168"/>
      <c r="E5" s="27"/>
      <c r="F5" s="27"/>
    </row>
    <row r="6" spans="1:6">
      <c r="A6" s="39">
        <v>1</v>
      </c>
      <c r="B6" s="23" t="s">
        <v>124</v>
      </c>
      <c r="C6" s="40">
        <v>2839</v>
      </c>
    </row>
    <row r="7" spans="1:6">
      <c r="A7" s="35">
        <v>2</v>
      </c>
      <c r="B7" s="7" t="s">
        <v>125</v>
      </c>
      <c r="C7" s="37">
        <v>2309</v>
      </c>
    </row>
    <row r="8" spans="1:6">
      <c r="A8" s="35">
        <v>3</v>
      </c>
      <c r="B8" s="7" t="s">
        <v>126</v>
      </c>
      <c r="C8" s="37">
        <v>2110</v>
      </c>
    </row>
    <row r="9" spans="1:6">
      <c r="A9" s="35">
        <v>4</v>
      </c>
      <c r="B9" s="7" t="s">
        <v>127</v>
      </c>
      <c r="C9" s="36">
        <v>2050</v>
      </c>
    </row>
    <row r="10" spans="1:6">
      <c r="A10" s="41">
        <v>5</v>
      </c>
      <c r="B10" s="21" t="s">
        <v>128</v>
      </c>
      <c r="C10" s="42">
        <v>1871</v>
      </c>
    </row>
    <row r="11" spans="1:6">
      <c r="A11" s="39">
        <v>6</v>
      </c>
      <c r="B11" s="23" t="s">
        <v>129</v>
      </c>
      <c r="C11" s="40">
        <v>1839</v>
      </c>
    </row>
    <row r="12" spans="1:6">
      <c r="A12" s="35">
        <v>7</v>
      </c>
      <c r="B12" s="7" t="s">
        <v>130</v>
      </c>
      <c r="C12" s="37">
        <v>1809</v>
      </c>
    </row>
    <row r="13" spans="1:6">
      <c r="A13" s="35">
        <v>8</v>
      </c>
      <c r="B13" s="60" t="s">
        <v>134</v>
      </c>
      <c r="C13" s="37">
        <v>1698</v>
      </c>
    </row>
    <row r="14" spans="1:6">
      <c r="A14" s="35">
        <v>9</v>
      </c>
      <c r="B14" s="60" t="s">
        <v>133</v>
      </c>
      <c r="C14" s="37">
        <v>1468</v>
      </c>
    </row>
    <row r="15" spans="1:6">
      <c r="A15" s="41">
        <v>10</v>
      </c>
      <c r="B15" s="89" t="s">
        <v>132</v>
      </c>
      <c r="C15" s="42">
        <v>1423</v>
      </c>
    </row>
    <row r="19" spans="2:2">
      <c r="B19" s="7"/>
    </row>
    <row r="20" spans="2:2">
      <c r="B20" s="7"/>
    </row>
    <row r="21" spans="2:2">
      <c r="B21" s="7"/>
    </row>
    <row r="22" spans="2:2">
      <c r="B22" s="7"/>
    </row>
    <row r="23" spans="2:2">
      <c r="B23" s="7"/>
    </row>
    <row r="24" spans="2:2">
      <c r="B24" s="7"/>
    </row>
    <row r="25" spans="2:2">
      <c r="B25" s="7"/>
    </row>
    <row r="26" spans="2:2">
      <c r="B26" s="7"/>
    </row>
    <row r="27" spans="2:2">
      <c r="B27" s="7"/>
    </row>
    <row r="28" spans="2:2">
      <c r="B28" s="7"/>
    </row>
  </sheetData>
  <mergeCells count="3">
    <mergeCell ref="C4:C5"/>
    <mergeCell ref="A4:A5"/>
    <mergeCell ref="B4:B5"/>
  </mergeCells>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AA1E1E"/>
  </sheetPr>
  <dimension ref="A1:F11"/>
  <sheetViews>
    <sheetView showGridLines="0" workbookViewId="0">
      <selection activeCell="D19" sqref="D19"/>
    </sheetView>
  </sheetViews>
  <sheetFormatPr defaultRowHeight="12.75"/>
  <cols>
    <col min="1" max="1" width="18.42578125" style="2" customWidth="1"/>
    <col min="2" max="2" width="17.28515625" style="2" customWidth="1"/>
    <col min="3" max="5" width="16.85546875" style="2" customWidth="1"/>
    <col min="6" max="6" width="12.140625" style="2" customWidth="1"/>
    <col min="7" max="16384" width="9.140625" style="2"/>
  </cols>
  <sheetData>
    <row r="1" spans="1:6">
      <c r="A1" s="1" t="s">
        <v>144</v>
      </c>
    </row>
    <row r="2" spans="1:6">
      <c r="A2" s="2" t="s">
        <v>84</v>
      </c>
    </row>
    <row r="3" spans="1:6" ht="16.5" customHeight="1">
      <c r="A3" s="2" t="s">
        <v>107</v>
      </c>
    </row>
    <row r="6" spans="1:6" ht="38.25">
      <c r="A6" s="98" t="s">
        <v>49</v>
      </c>
      <c r="B6" s="98" t="s">
        <v>83</v>
      </c>
      <c r="C6" s="98" t="s">
        <v>8</v>
      </c>
      <c r="D6" s="98" t="s">
        <v>85</v>
      </c>
      <c r="E6" s="98" t="s">
        <v>86</v>
      </c>
    </row>
    <row r="7" spans="1:6" ht="14.25" customHeight="1">
      <c r="A7" s="43">
        <v>384200</v>
      </c>
      <c r="B7" s="44">
        <v>475500</v>
      </c>
      <c r="C7" s="43">
        <v>859700</v>
      </c>
      <c r="D7" s="45">
        <v>44.7</v>
      </c>
      <c r="E7" s="45">
        <v>55.3</v>
      </c>
      <c r="F7" s="4"/>
    </row>
    <row r="8" spans="1:6">
      <c r="C8" s="97"/>
    </row>
    <row r="11" spans="1:6">
      <c r="A11" s="4"/>
      <c r="B11" s="46"/>
    </row>
  </sheetData>
  <phoneticPr fontId="25" type="noConversion"/>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AA1E1E"/>
  </sheetPr>
  <dimension ref="A1:F32"/>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145</v>
      </c>
    </row>
    <row r="2" spans="1:6">
      <c r="A2" s="2" t="s">
        <v>90</v>
      </c>
    </row>
    <row r="3" spans="1:6" ht="17.25" customHeight="1">
      <c r="A3" s="2" t="s">
        <v>107</v>
      </c>
    </row>
    <row r="4" spans="1:6">
      <c r="F4" s="8"/>
    </row>
    <row r="5" spans="1:6">
      <c r="A5" s="171" t="s">
        <v>42</v>
      </c>
      <c r="B5" s="173" t="s">
        <v>98</v>
      </c>
      <c r="C5" s="174"/>
      <c r="D5" s="174"/>
      <c r="E5" s="9"/>
      <c r="F5" s="9"/>
    </row>
    <row r="6" spans="1:6" ht="25.5">
      <c r="A6" s="172"/>
      <c r="B6" s="99">
        <v>2012</v>
      </c>
      <c r="C6" s="99">
        <v>2013</v>
      </c>
      <c r="D6" s="100" t="s">
        <v>108</v>
      </c>
      <c r="E6" s="10"/>
      <c r="F6" s="8"/>
    </row>
    <row r="7" spans="1:6">
      <c r="A7" s="15" t="s">
        <v>33</v>
      </c>
      <c r="B7" s="14">
        <v>740290</v>
      </c>
      <c r="C7" s="14">
        <v>892362</v>
      </c>
      <c r="D7" s="24">
        <v>20.5</v>
      </c>
      <c r="E7" s="11"/>
    </row>
    <row r="8" spans="1:6">
      <c r="A8" s="19" t="s">
        <v>4</v>
      </c>
      <c r="B8" s="22">
        <v>15497</v>
      </c>
      <c r="C8" s="22">
        <v>15470</v>
      </c>
      <c r="D8" s="25">
        <v>-0.2</v>
      </c>
      <c r="E8" s="11"/>
    </row>
    <row r="9" spans="1:6">
      <c r="A9" s="19" t="s">
        <v>36</v>
      </c>
      <c r="B9" s="22">
        <v>14069</v>
      </c>
      <c r="C9" s="22">
        <v>14358</v>
      </c>
      <c r="D9" s="25">
        <v>2.1</v>
      </c>
      <c r="E9" s="11"/>
    </row>
    <row r="10" spans="1:6">
      <c r="A10" s="19" t="s">
        <v>34</v>
      </c>
      <c r="B10" s="22">
        <v>12424</v>
      </c>
      <c r="C10" s="22">
        <v>10968</v>
      </c>
      <c r="D10" s="25">
        <v>-11.7</v>
      </c>
      <c r="E10" s="11"/>
    </row>
    <row r="11" spans="1:6">
      <c r="A11" s="17" t="s">
        <v>9</v>
      </c>
      <c r="B11" s="20">
        <v>10217</v>
      </c>
      <c r="C11" s="20">
        <v>10181</v>
      </c>
      <c r="D11" s="26">
        <v>-0.4</v>
      </c>
      <c r="E11" s="11"/>
    </row>
    <row r="12" spans="1:6">
      <c r="A12" s="15" t="s">
        <v>35</v>
      </c>
      <c r="B12" s="14">
        <v>8112</v>
      </c>
      <c r="C12" s="14">
        <v>7622</v>
      </c>
      <c r="D12" s="24">
        <v>-6</v>
      </c>
      <c r="E12" s="11"/>
    </row>
    <row r="13" spans="1:6">
      <c r="A13" s="19" t="s">
        <v>5</v>
      </c>
      <c r="B13" s="22">
        <v>3788</v>
      </c>
      <c r="C13" s="22">
        <v>3553</v>
      </c>
      <c r="D13" s="25">
        <v>-6.2</v>
      </c>
      <c r="E13" s="11"/>
    </row>
    <row r="14" spans="1:6">
      <c r="A14" s="19" t="s">
        <v>39</v>
      </c>
      <c r="B14" s="22">
        <v>2997</v>
      </c>
      <c r="C14" s="12">
        <v>3032</v>
      </c>
      <c r="D14" s="25">
        <v>1.2</v>
      </c>
      <c r="E14" s="11"/>
    </row>
    <row r="15" spans="1:6">
      <c r="A15" s="19" t="s">
        <v>7</v>
      </c>
      <c r="B15" s="22">
        <v>2758</v>
      </c>
      <c r="C15" s="12">
        <v>2678</v>
      </c>
      <c r="D15" s="25">
        <v>-2.9</v>
      </c>
      <c r="E15" s="11"/>
    </row>
    <row r="16" spans="1:6">
      <c r="A16" s="17" t="s">
        <v>10</v>
      </c>
      <c r="B16" s="20">
        <v>2539</v>
      </c>
      <c r="C16" s="20">
        <v>2648</v>
      </c>
      <c r="D16" s="26">
        <v>4.3</v>
      </c>
      <c r="E16" s="11"/>
    </row>
    <row r="22" spans="4:4">
      <c r="D22" s="5"/>
    </row>
    <row r="23" spans="4:4">
      <c r="D23" s="5"/>
    </row>
    <row r="24" spans="4:4">
      <c r="D24" s="5"/>
    </row>
    <row r="25" spans="4:4">
      <c r="D25" s="5"/>
    </row>
    <row r="26" spans="4:4">
      <c r="D26" s="5"/>
    </row>
    <row r="27" spans="4:4">
      <c r="D27" s="5"/>
    </row>
    <row r="28" spans="4:4">
      <c r="D28" s="5"/>
    </row>
    <row r="29" spans="4:4">
      <c r="D29" s="5"/>
    </row>
    <row r="30" spans="4:4">
      <c r="D30" s="5"/>
    </row>
    <row r="31" spans="4:4">
      <c r="D31" s="5"/>
    </row>
    <row r="32" spans="4:4">
      <c r="D32" s="5"/>
    </row>
  </sheetData>
  <sortState ref="A20:C29">
    <sortCondition descending="1" ref="C20:C29"/>
  </sortState>
  <mergeCells count="2">
    <mergeCell ref="A5:A6"/>
    <mergeCell ref="B5:D5"/>
  </mergeCells>
  <pageMargins left="0.75" right="0.75" top="1" bottom="1" header="0.5" footer="0.5"/>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AA1E1E"/>
  </sheetPr>
  <dimension ref="A1:F32"/>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146</v>
      </c>
    </row>
    <row r="2" spans="1:6">
      <c r="A2" s="2" t="s">
        <v>90</v>
      </c>
    </row>
    <row r="3" spans="1:6" ht="17.25" customHeight="1">
      <c r="A3" s="2" t="s">
        <v>107</v>
      </c>
    </row>
    <row r="4" spans="1:6">
      <c r="F4" s="8"/>
    </row>
    <row r="5" spans="1:6">
      <c r="A5" s="171" t="s">
        <v>42</v>
      </c>
      <c r="B5" s="173" t="s">
        <v>98</v>
      </c>
      <c r="C5" s="174"/>
      <c r="D5" s="174"/>
      <c r="E5" s="9"/>
      <c r="F5" s="9"/>
    </row>
    <row r="6" spans="1:6" ht="25.5">
      <c r="A6" s="172"/>
      <c r="B6" s="99">
        <v>2012</v>
      </c>
      <c r="C6" s="99">
        <v>2013</v>
      </c>
      <c r="D6" s="100" t="s">
        <v>108</v>
      </c>
      <c r="E6" s="10"/>
      <c r="F6" s="8"/>
    </row>
    <row r="7" spans="1:6">
      <c r="A7" s="15" t="s">
        <v>57</v>
      </c>
      <c r="B7" s="14">
        <v>1486</v>
      </c>
      <c r="C7" s="14">
        <v>1609</v>
      </c>
      <c r="D7" s="24">
        <v>8.3000000000000007</v>
      </c>
      <c r="E7" s="11"/>
    </row>
    <row r="8" spans="1:6">
      <c r="A8" s="19" t="s">
        <v>58</v>
      </c>
      <c r="B8" s="22">
        <v>1188</v>
      </c>
      <c r="C8" s="22">
        <v>1146</v>
      </c>
      <c r="D8" s="25">
        <v>-3.5</v>
      </c>
      <c r="E8" s="11"/>
    </row>
    <row r="9" spans="1:6">
      <c r="A9" s="19" t="s">
        <v>44</v>
      </c>
      <c r="B9" s="22">
        <v>715</v>
      </c>
      <c r="C9" s="22">
        <v>775</v>
      </c>
      <c r="D9" s="25">
        <v>8.4</v>
      </c>
      <c r="E9" s="11"/>
    </row>
    <row r="10" spans="1:6">
      <c r="A10" s="19" t="s">
        <v>40</v>
      </c>
      <c r="B10" s="22">
        <v>593</v>
      </c>
      <c r="C10" s="22">
        <v>714</v>
      </c>
      <c r="D10" s="25">
        <v>20.399999999999999</v>
      </c>
      <c r="E10" s="11"/>
    </row>
    <row r="11" spans="1:6">
      <c r="A11" s="17" t="s">
        <v>147</v>
      </c>
      <c r="B11" s="20">
        <v>210</v>
      </c>
      <c r="C11" s="20">
        <v>372</v>
      </c>
      <c r="D11" s="26">
        <v>77.099999999999994</v>
      </c>
      <c r="E11" s="11"/>
    </row>
    <row r="12" spans="1:6">
      <c r="A12" s="15" t="s">
        <v>59</v>
      </c>
      <c r="B12" s="14">
        <v>245</v>
      </c>
      <c r="C12" s="14">
        <v>273</v>
      </c>
      <c r="D12" s="24">
        <v>11.4</v>
      </c>
      <c r="E12" s="11"/>
    </row>
    <row r="13" spans="1:6">
      <c r="A13" s="19" t="s">
        <v>61</v>
      </c>
      <c r="B13" s="22">
        <v>277</v>
      </c>
      <c r="C13" s="22">
        <v>261</v>
      </c>
      <c r="D13" s="25">
        <v>-5.8</v>
      </c>
      <c r="E13" s="11"/>
    </row>
    <row r="14" spans="1:6">
      <c r="A14" s="19" t="s">
        <v>66</v>
      </c>
      <c r="B14" s="22">
        <v>261</v>
      </c>
      <c r="C14" s="12">
        <v>253</v>
      </c>
      <c r="D14" s="25">
        <v>-3.1</v>
      </c>
      <c r="E14" s="11"/>
    </row>
    <row r="15" spans="1:6">
      <c r="A15" s="19" t="s">
        <v>114</v>
      </c>
      <c r="B15" s="22">
        <v>174</v>
      </c>
      <c r="C15" s="12">
        <v>184</v>
      </c>
      <c r="D15" s="25">
        <v>5.7</v>
      </c>
      <c r="E15" s="11"/>
    </row>
    <row r="16" spans="1:6">
      <c r="A16" s="17" t="s">
        <v>63</v>
      </c>
      <c r="B16" s="20">
        <v>87</v>
      </c>
      <c r="C16" s="20">
        <v>145</v>
      </c>
      <c r="D16" s="26">
        <v>66.7</v>
      </c>
      <c r="E16" s="11"/>
    </row>
    <row r="22" spans="4:4">
      <c r="D22" s="5"/>
    </row>
    <row r="23" spans="4:4">
      <c r="D23" s="5"/>
    </row>
    <row r="24" spans="4:4">
      <c r="D24" s="5"/>
    </row>
    <row r="25" spans="4:4">
      <c r="D25" s="5"/>
    </row>
    <row r="26" spans="4:4">
      <c r="D26" s="5"/>
    </row>
    <row r="27" spans="4:4">
      <c r="D27" s="5"/>
    </row>
    <row r="28" spans="4:4">
      <c r="D28" s="5"/>
    </row>
    <row r="29" spans="4:4">
      <c r="D29" s="5"/>
    </row>
    <row r="30" spans="4:4">
      <c r="D30" s="5"/>
    </row>
    <row r="31" spans="4:4">
      <c r="D31" s="5"/>
    </row>
    <row r="32" spans="4:4">
      <c r="D32" s="5"/>
    </row>
  </sheetData>
  <sortState ref="A22:C31">
    <sortCondition descending="1" ref="C22:C31"/>
  </sortState>
  <mergeCells count="2">
    <mergeCell ref="A5:A6"/>
    <mergeCell ref="B5:D5"/>
  </mergeCells>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44C8FA"/>
  </sheetPr>
  <dimension ref="A1:F27"/>
  <sheetViews>
    <sheetView showGridLines="0" workbookViewId="0">
      <selection activeCell="D19" sqref="D19"/>
    </sheetView>
  </sheetViews>
  <sheetFormatPr defaultRowHeight="12.75"/>
  <cols>
    <col min="1" max="1" width="21.7109375" style="2" customWidth="1"/>
    <col min="2" max="3" width="25.7109375" style="2" customWidth="1"/>
    <col min="4" max="4" width="12.7109375" style="2" customWidth="1"/>
    <col min="5" max="5" width="11.28515625" style="2" customWidth="1"/>
    <col min="6" max="6" width="12.140625" style="2" customWidth="1"/>
    <col min="7" max="16384" width="9.140625" style="2"/>
  </cols>
  <sheetData>
    <row r="1" spans="1:6">
      <c r="A1" s="1" t="s">
        <v>194</v>
      </c>
    </row>
    <row r="2" spans="1:6" ht="44.25" customHeight="1">
      <c r="A2" s="128" t="s">
        <v>150</v>
      </c>
      <c r="B2" s="129"/>
      <c r="C2" s="129"/>
      <c r="D2" s="129"/>
    </row>
    <row r="3" spans="1:6" ht="17.25" customHeight="1">
      <c r="A3" s="2" t="s">
        <v>107</v>
      </c>
    </row>
    <row r="4" spans="1:6">
      <c r="F4" s="8"/>
    </row>
    <row r="5" spans="1:6">
      <c r="A5" s="175" t="s">
        <v>42</v>
      </c>
      <c r="B5" s="101" t="s">
        <v>149</v>
      </c>
      <c r="C5" s="102"/>
      <c r="D5" s="9"/>
      <c r="E5" s="9"/>
    </row>
    <row r="6" spans="1:6" ht="26.25" customHeight="1">
      <c r="A6" s="176"/>
      <c r="B6" s="103">
        <v>2013</v>
      </c>
      <c r="C6" s="104" t="s">
        <v>112</v>
      </c>
      <c r="D6" s="10"/>
      <c r="E6" s="8"/>
    </row>
    <row r="7" spans="1:6">
      <c r="A7" s="71" t="s">
        <v>33</v>
      </c>
      <c r="B7" s="14">
        <v>1880000</v>
      </c>
      <c r="C7" s="72">
        <f>ROUND(B7/$B$12*100,1)</f>
        <v>26.7</v>
      </c>
      <c r="D7" s="11"/>
    </row>
    <row r="8" spans="1:6">
      <c r="A8" s="73" t="s">
        <v>1</v>
      </c>
      <c r="B8" s="22">
        <v>486128</v>
      </c>
      <c r="C8" s="74">
        <f>ROUND(B8/$B$12*100,1)</f>
        <v>6.9</v>
      </c>
      <c r="D8" s="11"/>
    </row>
    <row r="9" spans="1:6">
      <c r="A9" s="105" t="s">
        <v>148</v>
      </c>
      <c r="B9" s="22">
        <v>324749</v>
      </c>
      <c r="C9" s="74">
        <f>ROUND(B9/$B$12*100,1)</f>
        <v>4.5999999999999996</v>
      </c>
      <c r="D9" s="11"/>
    </row>
    <row r="10" spans="1:6">
      <c r="A10" s="105" t="s">
        <v>6</v>
      </c>
      <c r="B10" s="22">
        <v>299973</v>
      </c>
      <c r="C10" s="74">
        <f>ROUND(B10/$B$12*100,1)</f>
        <v>4.3</v>
      </c>
      <c r="D10" s="11"/>
    </row>
    <row r="11" spans="1:6">
      <c r="A11" s="106" t="s">
        <v>36</v>
      </c>
      <c r="B11" s="20">
        <v>237055</v>
      </c>
      <c r="C11" s="74">
        <f>ROUND(B11/$B$12*100,1)</f>
        <v>3.4</v>
      </c>
      <c r="D11" s="11"/>
    </row>
    <row r="12" spans="1:6">
      <c r="A12" s="79" t="s">
        <v>111</v>
      </c>
      <c r="B12" s="80">
        <v>7045140</v>
      </c>
      <c r="C12" s="80"/>
    </row>
    <row r="13" spans="1:6">
      <c r="C13" s="4"/>
    </row>
    <row r="14" spans="1:6">
      <c r="A14" s="107"/>
    </row>
    <row r="15" spans="1:6">
      <c r="A15" s="77"/>
    </row>
    <row r="16" spans="1:6">
      <c r="A16" s="77"/>
    </row>
    <row r="17" spans="1:4">
      <c r="A17" s="77"/>
      <c r="D17" s="5"/>
    </row>
    <row r="18" spans="1:4">
      <c r="A18" s="77"/>
      <c r="D18" s="5"/>
    </row>
    <row r="19" spans="1:4">
      <c r="A19" s="77"/>
      <c r="D19" s="5"/>
    </row>
    <row r="20" spans="1:4">
      <c r="A20" s="77"/>
      <c r="D20" s="5"/>
    </row>
    <row r="21" spans="1:4">
      <c r="A21" s="77"/>
      <c r="D21" s="5"/>
    </row>
    <row r="22" spans="1:4">
      <c r="A22" s="77"/>
      <c r="D22" s="5"/>
    </row>
    <row r="23" spans="1:4">
      <c r="A23" s="77"/>
      <c r="D23" s="5"/>
    </row>
    <row r="24" spans="1:4">
      <c r="D24" s="5"/>
    </row>
    <row r="25" spans="1:4">
      <c r="D25" s="5"/>
    </row>
    <row r="26" spans="1:4">
      <c r="D26" s="5"/>
    </row>
    <row r="27" spans="1:4">
      <c r="D27" s="5"/>
    </row>
  </sheetData>
  <mergeCells count="2">
    <mergeCell ref="A5:A6"/>
    <mergeCell ref="A2:D2"/>
  </mergeCells>
  <pageMargins left="0.75" right="0.75" top="1" bottom="1" header="0.5" footer="0.5"/>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44C8FA"/>
  </sheetPr>
  <dimension ref="A1:F18"/>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151</v>
      </c>
    </row>
    <row r="2" spans="1:6" ht="66" customHeight="1">
      <c r="A2" s="128" t="s">
        <v>150</v>
      </c>
      <c r="B2" s="129"/>
      <c r="C2" s="129"/>
      <c r="D2" s="129"/>
    </row>
    <row r="3" spans="1:6" ht="17.25" customHeight="1">
      <c r="A3" s="2" t="s">
        <v>107</v>
      </c>
    </row>
    <row r="4" spans="1:6">
      <c r="F4" s="8"/>
    </row>
    <row r="5" spans="1:6">
      <c r="A5" s="177" t="s">
        <v>42</v>
      </c>
      <c r="B5" s="179" t="s">
        <v>64</v>
      </c>
      <c r="C5" s="180"/>
      <c r="D5" s="180"/>
      <c r="E5" s="9"/>
      <c r="F5" s="9"/>
    </row>
    <row r="6" spans="1:6" ht="25.5">
      <c r="A6" s="178"/>
      <c r="B6" s="108">
        <v>2012</v>
      </c>
      <c r="C6" s="108">
        <v>2013</v>
      </c>
      <c r="D6" s="109" t="s">
        <v>108</v>
      </c>
      <c r="E6" s="10"/>
      <c r="F6" s="8"/>
    </row>
    <row r="7" spans="1:6">
      <c r="A7" s="15" t="s">
        <v>33</v>
      </c>
      <c r="B7" s="14">
        <v>1651785</v>
      </c>
      <c r="C7" s="14">
        <v>1880000</v>
      </c>
      <c r="D7" s="24">
        <v>13.8</v>
      </c>
      <c r="E7" s="11"/>
    </row>
    <row r="8" spans="1:6">
      <c r="A8" s="19" t="s">
        <v>1</v>
      </c>
      <c r="B8" s="22">
        <v>428687</v>
      </c>
      <c r="C8" s="22">
        <v>486128</v>
      </c>
      <c r="D8" s="25">
        <v>13.4</v>
      </c>
      <c r="E8" s="11"/>
    </row>
    <row r="9" spans="1:6">
      <c r="A9" s="19" t="s">
        <v>60</v>
      </c>
      <c r="B9" s="22">
        <v>313492</v>
      </c>
      <c r="C9" s="22">
        <v>324749</v>
      </c>
      <c r="D9" s="25">
        <v>3.6</v>
      </c>
      <c r="E9" s="11"/>
    </row>
    <row r="10" spans="1:6">
      <c r="A10" s="19" t="s">
        <v>6</v>
      </c>
      <c r="B10" s="22">
        <v>272047</v>
      </c>
      <c r="C10" s="22">
        <v>299973</v>
      </c>
      <c r="D10" s="25">
        <v>10.3</v>
      </c>
      <c r="E10" s="11"/>
    </row>
    <row r="11" spans="1:6">
      <c r="A11" s="17" t="s">
        <v>36</v>
      </c>
      <c r="B11" s="20">
        <v>226086</v>
      </c>
      <c r="C11" s="20">
        <v>237055</v>
      </c>
      <c r="D11" s="26">
        <v>4.9000000000000004</v>
      </c>
      <c r="E11" s="11"/>
    </row>
    <row r="12" spans="1:6">
      <c r="A12" s="15" t="s">
        <v>5</v>
      </c>
      <c r="B12" s="14">
        <v>229500</v>
      </c>
      <c r="C12" s="14">
        <v>223816</v>
      </c>
      <c r="D12" s="24">
        <v>-2.5</v>
      </c>
      <c r="E12" s="11"/>
    </row>
    <row r="13" spans="1:6">
      <c r="A13" s="19" t="s">
        <v>35</v>
      </c>
      <c r="B13" s="22">
        <v>218698</v>
      </c>
      <c r="C13" s="22">
        <v>207065</v>
      </c>
      <c r="D13" s="25">
        <v>-5.3</v>
      </c>
      <c r="E13" s="11"/>
    </row>
    <row r="14" spans="1:6">
      <c r="A14" s="19" t="s">
        <v>34</v>
      </c>
      <c r="B14" s="22">
        <v>184991</v>
      </c>
      <c r="C14" s="12">
        <v>203916</v>
      </c>
      <c r="D14" s="25">
        <v>10.199999999999999</v>
      </c>
      <c r="E14" s="11"/>
    </row>
    <row r="15" spans="1:6">
      <c r="A15" s="19" t="s">
        <v>79</v>
      </c>
      <c r="B15" s="22">
        <v>190850</v>
      </c>
      <c r="C15" s="12">
        <v>202444</v>
      </c>
      <c r="D15" s="25">
        <v>6.1</v>
      </c>
      <c r="E15" s="11"/>
    </row>
    <row r="16" spans="1:6">
      <c r="A16" s="17" t="s">
        <v>4</v>
      </c>
      <c r="B16" s="20">
        <v>192728</v>
      </c>
      <c r="C16" s="20">
        <v>193867</v>
      </c>
      <c r="D16" s="26">
        <v>0.6</v>
      </c>
      <c r="E16" s="11"/>
    </row>
    <row r="18" spans="1:1">
      <c r="A18" s="64"/>
    </row>
  </sheetData>
  <sortState ref="A21:C31">
    <sortCondition descending="1" ref="C21:C31"/>
  </sortState>
  <mergeCells count="3">
    <mergeCell ref="A5:A6"/>
    <mergeCell ref="B5:D5"/>
    <mergeCell ref="A2:D2"/>
  </mergeCells>
  <pageMargins left="0.75" right="0.75" top="1" bottom="1" header="0.5" footer="0.5"/>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44C8FA"/>
  </sheetPr>
  <dimension ref="A1:F30"/>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152</v>
      </c>
    </row>
    <row r="2" spans="1:6" ht="54" customHeight="1">
      <c r="A2" s="136" t="s">
        <v>89</v>
      </c>
      <c r="B2" s="129"/>
      <c r="C2" s="129"/>
      <c r="D2" s="129"/>
    </row>
    <row r="3" spans="1:6" ht="17.25" customHeight="1">
      <c r="A3" s="2" t="s">
        <v>107</v>
      </c>
    </row>
    <row r="4" spans="1:6">
      <c r="F4" s="8"/>
    </row>
    <row r="5" spans="1:6">
      <c r="A5" s="177" t="s">
        <v>42</v>
      </c>
      <c r="B5" s="179" t="s">
        <v>64</v>
      </c>
      <c r="C5" s="180"/>
      <c r="D5" s="180"/>
      <c r="E5" s="9"/>
      <c r="F5" s="9"/>
    </row>
    <row r="6" spans="1:6" ht="25.5">
      <c r="A6" s="178"/>
      <c r="B6" s="108">
        <v>2012</v>
      </c>
      <c r="C6" s="108">
        <v>2013</v>
      </c>
      <c r="D6" s="109" t="s">
        <v>108</v>
      </c>
      <c r="E6" s="10"/>
      <c r="F6" s="8"/>
    </row>
    <row r="7" spans="1:6">
      <c r="A7" s="15" t="s">
        <v>57</v>
      </c>
      <c r="B7" s="14">
        <v>44963</v>
      </c>
      <c r="C7" s="14">
        <v>46097</v>
      </c>
      <c r="D7" s="24">
        <v>2.5</v>
      </c>
      <c r="E7" s="11"/>
    </row>
    <row r="8" spans="1:6">
      <c r="A8" s="19" t="s">
        <v>46</v>
      </c>
      <c r="B8" s="22">
        <v>34604</v>
      </c>
      <c r="C8" s="22">
        <v>36070</v>
      </c>
      <c r="D8" s="25">
        <v>4.2</v>
      </c>
      <c r="E8" s="11"/>
    </row>
    <row r="9" spans="1:6">
      <c r="A9" s="19" t="s">
        <v>45</v>
      </c>
      <c r="B9" s="22">
        <v>27378</v>
      </c>
      <c r="C9" s="22">
        <v>29484</v>
      </c>
      <c r="D9" s="25">
        <v>7.7</v>
      </c>
      <c r="E9" s="11"/>
    </row>
    <row r="10" spans="1:6">
      <c r="A10" s="19" t="s">
        <v>153</v>
      </c>
      <c r="B10" s="22">
        <v>25080</v>
      </c>
      <c r="C10" s="22">
        <v>26296</v>
      </c>
      <c r="D10" s="25">
        <v>4.8</v>
      </c>
      <c r="E10" s="11"/>
    </row>
    <row r="11" spans="1:6">
      <c r="A11" s="17" t="s">
        <v>154</v>
      </c>
      <c r="B11" s="20">
        <v>17182</v>
      </c>
      <c r="C11" s="20">
        <v>19332</v>
      </c>
      <c r="D11" s="26">
        <v>12.5</v>
      </c>
      <c r="E11" s="11"/>
    </row>
    <row r="12" spans="1:6">
      <c r="A12" s="15" t="s">
        <v>14</v>
      </c>
      <c r="B12" s="14">
        <v>13684</v>
      </c>
      <c r="C12" s="14">
        <v>13581</v>
      </c>
      <c r="D12" s="24">
        <v>-0.8</v>
      </c>
      <c r="E12" s="11"/>
    </row>
    <row r="13" spans="1:6">
      <c r="A13" s="19" t="s">
        <v>155</v>
      </c>
      <c r="B13" s="22">
        <v>11429</v>
      </c>
      <c r="C13" s="22">
        <v>11581</v>
      </c>
      <c r="D13" s="25">
        <v>1.3</v>
      </c>
      <c r="E13" s="11"/>
    </row>
    <row r="14" spans="1:6">
      <c r="A14" s="19" t="s">
        <v>156</v>
      </c>
      <c r="B14" s="22">
        <v>9116</v>
      </c>
      <c r="C14" s="12">
        <v>8825</v>
      </c>
      <c r="D14" s="25">
        <v>-3.2</v>
      </c>
      <c r="E14" s="11"/>
    </row>
    <row r="15" spans="1:6">
      <c r="A15" s="19" t="s">
        <v>157</v>
      </c>
      <c r="B15" s="22">
        <v>6938</v>
      </c>
      <c r="C15" s="12">
        <v>7608</v>
      </c>
      <c r="D15" s="25">
        <v>9.6999999999999993</v>
      </c>
      <c r="E15" s="11"/>
    </row>
    <row r="16" spans="1:6">
      <c r="A16" s="17" t="s">
        <v>62</v>
      </c>
      <c r="B16" s="20">
        <v>6751</v>
      </c>
      <c r="C16" s="20">
        <v>6510</v>
      </c>
      <c r="D16" s="26">
        <v>-3.6</v>
      </c>
      <c r="E16" s="11"/>
    </row>
    <row r="21" spans="4:4">
      <c r="D21" s="4"/>
    </row>
    <row r="22" spans="4:4">
      <c r="D22" s="4"/>
    </row>
    <row r="23" spans="4:4">
      <c r="D23" s="4"/>
    </row>
    <row r="24" spans="4:4">
      <c r="D24" s="4"/>
    </row>
    <row r="25" spans="4:4">
      <c r="D25" s="4"/>
    </row>
    <row r="26" spans="4:4">
      <c r="D26" s="4"/>
    </row>
    <row r="27" spans="4:4">
      <c r="D27" s="4"/>
    </row>
    <row r="28" spans="4:4">
      <c r="D28" s="4"/>
    </row>
    <row r="29" spans="4:4">
      <c r="D29" s="4"/>
    </row>
    <row r="30" spans="4:4">
      <c r="D30" s="4"/>
    </row>
  </sheetData>
  <sortState ref="A21:C30">
    <sortCondition descending="1" ref="C21:C30"/>
  </sortState>
  <mergeCells count="3">
    <mergeCell ref="A2:D2"/>
    <mergeCell ref="A5:A6"/>
    <mergeCell ref="B5:D5"/>
  </mergeCells>
  <pageMargins left="0.75" right="0.75" top="1" bottom="1" header="0.5" footer="0.5"/>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44C8FA"/>
  </sheetPr>
  <dimension ref="A1:F31"/>
  <sheetViews>
    <sheetView showGridLines="0" workbookViewId="0">
      <selection activeCell="D19" sqref="D19"/>
    </sheetView>
  </sheetViews>
  <sheetFormatPr defaultRowHeight="12.75"/>
  <cols>
    <col min="1" max="1" width="21.7109375" style="2" customWidth="1"/>
    <col min="2" max="3" width="12.7109375" style="2" customWidth="1"/>
    <col min="4" max="4" width="9.28515625" style="2" bestFit="1" customWidth="1"/>
    <col min="5" max="5" width="11.28515625" style="2" customWidth="1"/>
    <col min="6" max="6" width="12.140625" style="2" customWidth="1"/>
    <col min="7" max="16384" width="9.140625" style="2"/>
  </cols>
  <sheetData>
    <row r="1" spans="1:6">
      <c r="A1" s="1" t="s">
        <v>158</v>
      </c>
    </row>
    <row r="2" spans="1:6" ht="17.25" customHeight="1">
      <c r="A2" s="64" t="s">
        <v>159</v>
      </c>
    </row>
    <row r="3" spans="1:6">
      <c r="F3" s="8"/>
    </row>
    <row r="4" spans="1:6" ht="24.75" customHeight="1">
      <c r="A4" s="175" t="s">
        <v>137</v>
      </c>
      <c r="B4" s="181" t="s">
        <v>160</v>
      </c>
      <c r="C4" s="182"/>
      <c r="D4" s="182"/>
      <c r="E4" s="9"/>
      <c r="F4" s="9"/>
    </row>
    <row r="5" spans="1:6">
      <c r="A5" s="176"/>
      <c r="B5" s="111"/>
      <c r="C5" s="110"/>
      <c r="D5" s="103">
        <v>2013</v>
      </c>
      <c r="E5" s="10"/>
      <c r="F5" s="8"/>
    </row>
    <row r="6" spans="1:6">
      <c r="A6" s="91" t="s">
        <v>33</v>
      </c>
      <c r="C6" s="91"/>
      <c r="D6" s="90">
        <v>11081</v>
      </c>
      <c r="E6" s="11"/>
    </row>
    <row r="7" spans="1:6">
      <c r="A7" s="73" t="s">
        <v>161</v>
      </c>
      <c r="C7" s="73"/>
      <c r="D7" s="94">
        <v>9852</v>
      </c>
      <c r="E7" s="11"/>
    </row>
    <row r="8" spans="1:6">
      <c r="A8" s="73" t="s">
        <v>34</v>
      </c>
      <c r="C8" s="73"/>
      <c r="D8" s="94">
        <v>9622</v>
      </c>
      <c r="E8" s="11"/>
    </row>
    <row r="9" spans="1:6">
      <c r="A9" s="73" t="s">
        <v>2</v>
      </c>
      <c r="C9" s="73"/>
      <c r="D9" s="94">
        <v>8341</v>
      </c>
      <c r="E9" s="11"/>
    </row>
    <row r="10" spans="1:6">
      <c r="A10" s="75" t="s">
        <v>4</v>
      </c>
      <c r="B10" s="75"/>
      <c r="C10" s="75"/>
      <c r="D10" s="93">
        <v>7058</v>
      </c>
      <c r="E10" s="11"/>
    </row>
    <row r="11" spans="1:6">
      <c r="A11" s="71" t="s">
        <v>162</v>
      </c>
      <c r="C11" s="71"/>
      <c r="D11" s="92">
        <v>6995</v>
      </c>
      <c r="E11" s="11"/>
    </row>
    <row r="12" spans="1:6">
      <c r="A12" s="73" t="s">
        <v>139</v>
      </c>
      <c r="C12" s="73"/>
      <c r="D12" s="94">
        <v>6902</v>
      </c>
      <c r="E12" s="11"/>
    </row>
    <row r="13" spans="1:6">
      <c r="A13" s="73" t="s">
        <v>10</v>
      </c>
      <c r="C13" s="73"/>
      <c r="D13" s="94">
        <v>6022</v>
      </c>
      <c r="E13" s="11"/>
    </row>
    <row r="14" spans="1:6">
      <c r="A14" s="73" t="s">
        <v>38</v>
      </c>
      <c r="C14" s="73"/>
      <c r="D14" s="94">
        <v>5477</v>
      </c>
      <c r="E14" s="11"/>
    </row>
    <row r="15" spans="1:6">
      <c r="A15" s="75" t="s">
        <v>163</v>
      </c>
      <c r="B15" s="75"/>
      <c r="C15" s="75"/>
      <c r="D15" s="93">
        <v>5257</v>
      </c>
      <c r="E15" s="11"/>
    </row>
    <row r="18" spans="1:4">
      <c r="A18" s="77"/>
    </row>
    <row r="19" spans="1:4">
      <c r="A19" s="77"/>
    </row>
    <row r="20" spans="1:4">
      <c r="A20" s="77"/>
    </row>
    <row r="21" spans="1:4">
      <c r="A21" s="77"/>
      <c r="D21" s="5"/>
    </row>
    <row r="22" spans="1:4">
      <c r="A22" s="77"/>
      <c r="D22" s="5"/>
    </row>
    <row r="23" spans="1:4">
      <c r="A23" s="77"/>
      <c r="D23" s="5"/>
    </row>
    <row r="24" spans="1:4">
      <c r="A24" s="77"/>
      <c r="D24" s="5"/>
    </row>
    <row r="25" spans="1:4">
      <c r="A25" s="77"/>
      <c r="D25" s="5"/>
    </row>
    <row r="26" spans="1:4">
      <c r="A26" s="77"/>
      <c r="D26" s="5"/>
    </row>
    <row r="27" spans="1:4">
      <c r="A27" s="77"/>
      <c r="D27" s="5"/>
    </row>
    <row r="28" spans="1:4">
      <c r="D28" s="5"/>
    </row>
    <row r="29" spans="1:4">
      <c r="D29" s="5"/>
    </row>
    <row r="30" spans="1:4">
      <c r="D30" s="5"/>
    </row>
    <row r="31" spans="1:4">
      <c r="D31" s="5"/>
    </row>
  </sheetData>
  <mergeCells count="2">
    <mergeCell ref="A4:A5"/>
    <mergeCell ref="B4:D4"/>
  </mergeCells>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92D050"/>
  </sheetPr>
  <dimension ref="A1:J10"/>
  <sheetViews>
    <sheetView showGridLines="0" workbookViewId="0">
      <selection activeCell="D19" sqref="D19"/>
    </sheetView>
  </sheetViews>
  <sheetFormatPr defaultRowHeight="12.75"/>
  <cols>
    <col min="1" max="1" width="15.85546875" style="2" customWidth="1"/>
    <col min="2" max="2" width="12.7109375" style="2" customWidth="1"/>
    <col min="3" max="3" width="14.42578125" style="2" customWidth="1"/>
    <col min="4" max="4" width="12.7109375" style="2" customWidth="1"/>
    <col min="5" max="5" width="9.5703125" style="2" bestFit="1" customWidth="1"/>
    <col min="6" max="6" width="13.85546875" style="2" customWidth="1"/>
    <col min="7" max="16384" width="9.140625" style="2"/>
  </cols>
  <sheetData>
    <row r="1" spans="1:10">
      <c r="A1" s="1" t="s">
        <v>116</v>
      </c>
    </row>
    <row r="2" spans="1:10" ht="37.5" customHeight="1">
      <c r="A2" s="136" t="s">
        <v>72</v>
      </c>
      <c r="B2" s="129"/>
      <c r="C2" s="129"/>
      <c r="D2" s="129"/>
      <c r="E2" s="129"/>
      <c r="F2" s="129"/>
    </row>
    <row r="3" spans="1:10" ht="16.5" customHeight="1">
      <c r="A3" s="2" t="s">
        <v>107</v>
      </c>
    </row>
    <row r="5" spans="1:10" ht="12" customHeight="1">
      <c r="A5" s="130" t="s">
        <v>19</v>
      </c>
      <c r="B5" s="134" t="s">
        <v>21</v>
      </c>
      <c r="C5" s="134" t="s">
        <v>73</v>
      </c>
      <c r="D5" s="134" t="s">
        <v>11</v>
      </c>
      <c r="E5" s="134" t="s">
        <v>225</v>
      </c>
      <c r="F5" s="134" t="s">
        <v>224</v>
      </c>
    </row>
    <row r="6" spans="1:10" ht="24.75" customHeight="1">
      <c r="A6" s="131"/>
      <c r="B6" s="135"/>
      <c r="C6" s="135"/>
      <c r="D6" s="135"/>
      <c r="E6" s="135" t="s">
        <v>74</v>
      </c>
      <c r="F6" s="135" t="s">
        <v>75</v>
      </c>
    </row>
    <row r="7" spans="1:10">
      <c r="A7" s="23" t="s">
        <v>16</v>
      </c>
      <c r="B7" s="14">
        <v>1708200</v>
      </c>
      <c r="C7" s="14">
        <v>859700</v>
      </c>
      <c r="D7" s="14">
        <v>2567900</v>
      </c>
      <c r="E7" s="58">
        <v>66.52</v>
      </c>
      <c r="F7" s="58">
        <v>33.479999999999997</v>
      </c>
      <c r="H7" s="55"/>
      <c r="I7" s="55"/>
      <c r="J7" s="55"/>
    </row>
    <row r="8" spans="1:10">
      <c r="A8" s="7" t="s">
        <v>15</v>
      </c>
      <c r="B8" s="22">
        <v>5189218</v>
      </c>
      <c r="C8" s="22">
        <v>1855922</v>
      </c>
      <c r="D8" s="22">
        <v>7045140</v>
      </c>
      <c r="E8" s="57">
        <v>73.66</v>
      </c>
      <c r="F8" s="57">
        <v>26.34</v>
      </c>
      <c r="H8" s="55"/>
      <c r="I8" s="55"/>
      <c r="J8" s="55"/>
    </row>
    <row r="9" spans="1:10">
      <c r="A9" s="7" t="s">
        <v>71</v>
      </c>
      <c r="B9" s="22">
        <v>1061699</v>
      </c>
      <c r="C9" s="22">
        <v>181002</v>
      </c>
      <c r="D9" s="22">
        <v>1242701</v>
      </c>
      <c r="E9" s="57">
        <v>85.43</v>
      </c>
      <c r="F9" s="57">
        <v>14.57</v>
      </c>
      <c r="H9" s="55"/>
      <c r="I9" s="55"/>
      <c r="J9" s="55"/>
    </row>
    <row r="10" spans="1:10">
      <c r="A10" s="56" t="s">
        <v>18</v>
      </c>
      <c r="B10" s="20">
        <v>961200</v>
      </c>
      <c r="C10" s="20">
        <v>17100</v>
      </c>
      <c r="D10" s="20">
        <v>978300</v>
      </c>
      <c r="E10" s="59">
        <v>98.25</v>
      </c>
      <c r="F10" s="59">
        <v>1.75</v>
      </c>
      <c r="H10" s="55"/>
      <c r="I10" s="55"/>
      <c r="J10" s="55"/>
    </row>
  </sheetData>
  <mergeCells count="7">
    <mergeCell ref="A5:A6"/>
    <mergeCell ref="B5:B6"/>
    <mergeCell ref="C5:C6"/>
    <mergeCell ref="D5:D6"/>
    <mergeCell ref="A2:F2"/>
    <mergeCell ref="E5:E6"/>
    <mergeCell ref="F5:F6"/>
  </mergeCells>
  <phoneticPr fontId="25" type="noConversion"/>
  <pageMargins left="0.75" right="0.75" top="1" bottom="1"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44C8FA"/>
  </sheetPr>
  <dimension ref="A1:F46"/>
  <sheetViews>
    <sheetView showGridLines="0" workbookViewId="0">
      <selection activeCell="D19" sqref="D19"/>
    </sheetView>
  </sheetViews>
  <sheetFormatPr defaultRowHeight="12.75"/>
  <cols>
    <col min="1" max="1" width="22.140625" style="2" customWidth="1"/>
    <col min="2" max="2" width="34.85546875" style="2" customWidth="1"/>
    <col min="3" max="3" width="19.7109375" style="2" customWidth="1"/>
    <col min="4" max="4" width="16.85546875" style="2" customWidth="1"/>
    <col min="5" max="5" width="12.140625" style="2" customWidth="1"/>
    <col min="6" max="16384" width="9.140625" style="2"/>
  </cols>
  <sheetData>
    <row r="1" spans="1:4">
      <c r="A1" s="1" t="s">
        <v>170</v>
      </c>
    </row>
    <row r="2" spans="1:4" ht="18" customHeight="1">
      <c r="A2" s="64" t="s">
        <v>107</v>
      </c>
    </row>
    <row r="3" spans="1:4" ht="8.25" customHeight="1"/>
    <row r="4" spans="1:4" ht="63.75">
      <c r="A4" s="112" t="s">
        <v>42</v>
      </c>
      <c r="B4" s="112" t="s">
        <v>67</v>
      </c>
      <c r="C4" s="113" t="s">
        <v>169</v>
      </c>
    </row>
    <row r="5" spans="1:4">
      <c r="A5" s="47" t="s">
        <v>33</v>
      </c>
      <c r="B5" s="48" t="s">
        <v>164</v>
      </c>
      <c r="C5" s="49">
        <v>10.251010000000001</v>
      </c>
      <c r="D5" s="4"/>
    </row>
    <row r="6" spans="1:4">
      <c r="A6" s="47"/>
      <c r="B6" s="48" t="s">
        <v>165</v>
      </c>
      <c r="C6" s="49">
        <v>19.207339999999999</v>
      </c>
      <c r="D6" s="4"/>
    </row>
    <row r="7" spans="1:4">
      <c r="A7" s="52"/>
      <c r="B7" s="50" t="s">
        <v>166</v>
      </c>
      <c r="C7" s="51">
        <v>21.16638</v>
      </c>
      <c r="D7" s="4"/>
    </row>
    <row r="8" spans="1:4">
      <c r="A8" s="47" t="s">
        <v>6</v>
      </c>
      <c r="B8" s="48" t="s">
        <v>168</v>
      </c>
      <c r="C8" s="49">
        <v>14.29214</v>
      </c>
    </row>
    <row r="9" spans="1:4">
      <c r="A9" s="47"/>
      <c r="B9" s="48" t="s">
        <v>167</v>
      </c>
      <c r="C9" s="49">
        <v>17.427389999999999</v>
      </c>
    </row>
    <row r="10" spans="1:4">
      <c r="A10" s="52"/>
      <c r="B10" s="50" t="s">
        <v>164</v>
      </c>
      <c r="C10" s="51">
        <v>18.427579999999999</v>
      </c>
    </row>
    <row r="11" spans="1:4">
      <c r="A11" s="47" t="s">
        <v>60</v>
      </c>
      <c r="B11" s="48" t="s">
        <v>165</v>
      </c>
      <c r="C11" s="49">
        <v>12.0694</v>
      </c>
      <c r="D11" s="4"/>
    </row>
    <row r="12" spans="1:4">
      <c r="A12" s="47"/>
      <c r="B12" s="48" t="s">
        <v>167</v>
      </c>
      <c r="C12" s="49">
        <v>12.4269</v>
      </c>
      <c r="D12" s="4"/>
    </row>
    <row r="13" spans="1:4">
      <c r="A13" s="52"/>
      <c r="B13" s="115" t="s">
        <v>164</v>
      </c>
      <c r="C13" s="51">
        <v>19.732589999999998</v>
      </c>
      <c r="D13" s="4"/>
    </row>
    <row r="14" spans="1:4">
      <c r="A14" s="47" t="s">
        <v>36</v>
      </c>
      <c r="B14" s="48" t="s">
        <v>164</v>
      </c>
      <c r="C14" s="49">
        <v>12.50638</v>
      </c>
      <c r="D14" s="4"/>
    </row>
    <row r="15" spans="1:4">
      <c r="A15" s="47"/>
      <c r="B15" s="48" t="s">
        <v>165</v>
      </c>
      <c r="C15" s="49">
        <v>13.141249999999999</v>
      </c>
      <c r="D15" s="4"/>
    </row>
    <row r="16" spans="1:4">
      <c r="A16" s="52"/>
      <c r="B16" s="50" t="s">
        <v>166</v>
      </c>
      <c r="C16" s="51">
        <v>15.827970000000001</v>
      </c>
      <c r="D16" s="4"/>
    </row>
    <row r="17" spans="1:6">
      <c r="A17" s="47" t="s">
        <v>1</v>
      </c>
      <c r="B17" s="48" t="s">
        <v>168</v>
      </c>
      <c r="C17" s="49">
        <v>13.512779999999999</v>
      </c>
      <c r="D17" s="4"/>
    </row>
    <row r="18" spans="1:6">
      <c r="A18" s="47"/>
      <c r="B18" s="48" t="s">
        <v>167</v>
      </c>
      <c r="C18" s="49">
        <v>15.27125</v>
      </c>
      <c r="D18" s="4"/>
    </row>
    <row r="19" spans="1:6">
      <c r="A19" s="52"/>
      <c r="B19" s="50" t="s">
        <v>164</v>
      </c>
      <c r="C19" s="51">
        <v>20.386590000000002</v>
      </c>
      <c r="D19" s="4"/>
    </row>
    <row r="20" spans="1:6">
      <c r="A20" s="47"/>
      <c r="B20" s="53"/>
      <c r="C20" s="6"/>
      <c r="D20" s="4"/>
    </row>
    <row r="21" spans="1:6">
      <c r="A21" s="47"/>
      <c r="B21" s="47"/>
      <c r="C21" s="47"/>
      <c r="D21" s="47"/>
      <c r="E21" s="47"/>
      <c r="F21" s="47"/>
    </row>
    <row r="22" spans="1:6">
      <c r="A22" s="2" t="s">
        <v>94</v>
      </c>
      <c r="B22" s="47"/>
      <c r="C22" s="47"/>
      <c r="D22" s="47"/>
      <c r="E22" s="47"/>
      <c r="F22" s="47"/>
    </row>
    <row r="23" spans="1:6">
      <c r="B23" s="47"/>
      <c r="C23" s="47"/>
      <c r="D23" s="47"/>
      <c r="E23" s="47"/>
      <c r="F23" s="47"/>
    </row>
    <row r="24" spans="1:6">
      <c r="A24" s="64" t="s">
        <v>171</v>
      </c>
      <c r="B24" s="47"/>
      <c r="C24" s="47"/>
      <c r="D24" s="47"/>
      <c r="E24" s="47"/>
      <c r="F24" s="47"/>
    </row>
    <row r="25" spans="1:6">
      <c r="A25" s="114" t="s">
        <v>172</v>
      </c>
      <c r="B25" s="47"/>
      <c r="C25" s="47"/>
      <c r="D25" s="47"/>
      <c r="E25" s="47"/>
      <c r="F25" s="47"/>
    </row>
    <row r="26" spans="1:6">
      <c r="A26" s="54" t="s">
        <v>68</v>
      </c>
      <c r="B26" s="47"/>
      <c r="C26" s="47"/>
      <c r="D26" s="47"/>
      <c r="E26" s="47"/>
      <c r="F26" s="47"/>
    </row>
    <row r="27" spans="1:6">
      <c r="A27" s="64" t="s">
        <v>176</v>
      </c>
      <c r="B27" s="47"/>
      <c r="C27" s="47"/>
      <c r="D27" s="47"/>
      <c r="E27" s="47"/>
      <c r="F27" s="47"/>
    </row>
    <row r="28" spans="1:6">
      <c r="A28" s="64" t="s">
        <v>173</v>
      </c>
      <c r="B28" s="47"/>
      <c r="C28" s="47"/>
      <c r="D28" s="47"/>
      <c r="E28" s="47"/>
      <c r="F28" s="47"/>
    </row>
    <row r="29" spans="1:6">
      <c r="A29" s="64" t="s">
        <v>174</v>
      </c>
      <c r="B29" s="47"/>
      <c r="C29" s="47"/>
      <c r="D29" s="47"/>
      <c r="E29" s="47"/>
      <c r="F29" s="47"/>
    </row>
    <row r="30" spans="1:6">
      <c r="A30" s="64" t="s">
        <v>226</v>
      </c>
      <c r="B30" s="47"/>
      <c r="C30" s="47"/>
      <c r="D30" s="47"/>
      <c r="E30" s="47"/>
      <c r="F30" s="47"/>
    </row>
    <row r="31" spans="1:6">
      <c r="A31" s="64" t="s">
        <v>175</v>
      </c>
      <c r="B31" s="47"/>
      <c r="C31" s="47"/>
      <c r="D31" s="47"/>
      <c r="E31" s="47"/>
      <c r="F31" s="47"/>
    </row>
    <row r="32" spans="1:6">
      <c r="A32" s="64" t="s">
        <v>177</v>
      </c>
      <c r="B32" s="47"/>
      <c r="C32" s="47"/>
      <c r="D32" s="47"/>
      <c r="E32" s="47"/>
      <c r="F32" s="47"/>
    </row>
    <row r="33" spans="1:6">
      <c r="B33" s="47"/>
      <c r="C33" s="47"/>
      <c r="D33" s="47"/>
      <c r="E33" s="47"/>
      <c r="F33" s="47"/>
    </row>
    <row r="34" spans="1:6">
      <c r="A34" s="2" t="s">
        <v>95</v>
      </c>
      <c r="B34" s="47"/>
      <c r="C34" s="47"/>
      <c r="D34" s="47"/>
      <c r="E34" s="47"/>
      <c r="F34" s="47"/>
    </row>
    <row r="35" spans="1:6">
      <c r="A35" s="47"/>
      <c r="B35" s="47"/>
      <c r="C35" s="47"/>
      <c r="D35" s="47"/>
      <c r="E35" s="47"/>
      <c r="F35" s="47"/>
    </row>
    <row r="36" spans="1:6">
      <c r="A36" s="47"/>
      <c r="B36" s="47"/>
      <c r="C36" s="47"/>
      <c r="D36" s="47"/>
      <c r="E36" s="47"/>
      <c r="F36" s="47"/>
    </row>
    <row r="37" spans="1:6">
      <c r="A37" s="47"/>
      <c r="B37" s="47"/>
      <c r="C37" s="47"/>
      <c r="D37" s="47"/>
      <c r="E37" s="47"/>
      <c r="F37" s="47"/>
    </row>
    <row r="38" spans="1:6">
      <c r="A38" s="47"/>
      <c r="B38" s="47"/>
      <c r="C38" s="47"/>
      <c r="D38" s="47"/>
      <c r="E38" s="47"/>
      <c r="F38" s="47"/>
    </row>
    <row r="39" spans="1:6">
      <c r="A39" s="47"/>
      <c r="B39" s="47"/>
      <c r="C39" s="47"/>
      <c r="D39" s="47"/>
      <c r="E39" s="47"/>
      <c r="F39" s="47"/>
    </row>
    <row r="40" spans="1:6">
      <c r="A40" s="47"/>
      <c r="B40" s="47"/>
      <c r="C40" s="47"/>
      <c r="D40" s="47"/>
      <c r="E40" s="47"/>
      <c r="F40" s="47"/>
    </row>
    <row r="41" spans="1:6">
      <c r="A41" s="47"/>
      <c r="B41" s="47"/>
      <c r="C41" s="47"/>
      <c r="D41" s="47"/>
      <c r="E41" s="47"/>
      <c r="F41" s="47"/>
    </row>
    <row r="42" spans="1:6">
      <c r="A42" s="47"/>
      <c r="B42" s="47"/>
      <c r="C42" s="47"/>
      <c r="D42" s="47"/>
      <c r="E42" s="47"/>
      <c r="F42" s="47"/>
    </row>
    <row r="43" spans="1:6">
      <c r="A43" s="47"/>
      <c r="B43" s="47"/>
      <c r="C43" s="47"/>
      <c r="D43" s="47"/>
      <c r="E43" s="47"/>
      <c r="F43" s="47"/>
    </row>
    <row r="44" spans="1:6">
      <c r="A44" s="47"/>
      <c r="B44" s="47"/>
      <c r="C44" s="47"/>
      <c r="D44" s="47"/>
      <c r="E44" s="47"/>
      <c r="F44" s="47"/>
    </row>
    <row r="45" spans="1:6">
      <c r="A45" s="47"/>
      <c r="B45" s="47"/>
      <c r="C45" s="47"/>
      <c r="D45" s="47"/>
      <c r="E45" s="47"/>
      <c r="F45" s="47"/>
    </row>
    <row r="46" spans="1:6">
      <c r="A46" s="47"/>
      <c r="B46" s="47"/>
      <c r="C46" s="47"/>
      <c r="D46" s="47"/>
      <c r="E46" s="47"/>
      <c r="F46" s="47"/>
    </row>
  </sheetData>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44C8FA"/>
  </sheetPr>
  <dimension ref="A1:D15"/>
  <sheetViews>
    <sheetView showGridLines="0" workbookViewId="0">
      <selection activeCell="D19" sqref="D19"/>
    </sheetView>
  </sheetViews>
  <sheetFormatPr defaultRowHeight="12.75"/>
  <cols>
    <col min="1" max="1" width="12" style="2" customWidth="1"/>
    <col min="2" max="2" width="19.7109375" style="2" customWidth="1"/>
    <col min="3" max="3" width="12.85546875" style="2" customWidth="1"/>
    <col min="4" max="4" width="12.7109375" style="2" customWidth="1"/>
    <col min="5" max="5" width="12.28515625" style="2" customWidth="1"/>
    <col min="6" max="6" width="12.140625" style="2" customWidth="1"/>
    <col min="7" max="16384" width="9.140625" style="2"/>
  </cols>
  <sheetData>
    <row r="1" spans="1:4">
      <c r="A1" s="1" t="s">
        <v>178</v>
      </c>
    </row>
    <row r="2" spans="1:4">
      <c r="A2" s="2" t="s">
        <v>107</v>
      </c>
    </row>
    <row r="4" spans="1:4" ht="12" customHeight="1">
      <c r="A4" s="141" t="s">
        <v>65</v>
      </c>
      <c r="B4" s="183" t="s">
        <v>91</v>
      </c>
      <c r="C4" s="183" t="s">
        <v>82</v>
      </c>
    </row>
    <row r="5" spans="1:4">
      <c r="A5" s="157"/>
      <c r="B5" s="184"/>
      <c r="C5" s="184"/>
    </row>
    <row r="6" spans="1:4">
      <c r="A6" s="32">
        <v>2004</v>
      </c>
      <c r="B6" s="14">
        <v>29476</v>
      </c>
      <c r="C6" s="13">
        <v>23.4</v>
      </c>
      <c r="D6" s="55"/>
    </row>
    <row r="7" spans="1:4">
      <c r="A7" s="33">
        <v>2005</v>
      </c>
      <c r="B7" s="22">
        <v>33593</v>
      </c>
      <c r="C7" s="11">
        <v>14</v>
      </c>
      <c r="D7" s="55"/>
    </row>
    <row r="8" spans="1:4">
      <c r="A8" s="33">
        <v>2006</v>
      </c>
      <c r="B8" s="22">
        <v>36499</v>
      </c>
      <c r="C8" s="11">
        <v>8.6999999999999993</v>
      </c>
      <c r="D8" s="55"/>
    </row>
    <row r="9" spans="1:4">
      <c r="A9" s="33">
        <v>2007</v>
      </c>
      <c r="B9" s="22">
        <v>39966</v>
      </c>
      <c r="C9" s="11">
        <v>9.5</v>
      </c>
      <c r="D9" s="55"/>
    </row>
    <row r="10" spans="1:4">
      <c r="A10" s="33">
        <v>2008</v>
      </c>
      <c r="B10" s="22">
        <v>42074</v>
      </c>
      <c r="C10" s="11">
        <v>5.3</v>
      </c>
      <c r="D10" s="55"/>
    </row>
    <row r="11" spans="1:4">
      <c r="A11" s="33">
        <v>2009</v>
      </c>
      <c r="B11" s="28">
        <v>35194</v>
      </c>
      <c r="C11" s="29">
        <v>-16.399999999999999</v>
      </c>
      <c r="D11" s="55"/>
    </row>
    <row r="12" spans="1:4">
      <c r="A12" s="33">
        <v>2010</v>
      </c>
      <c r="B12" s="28">
        <v>39687</v>
      </c>
      <c r="C12" s="29">
        <v>12.8</v>
      </c>
      <c r="D12" s="55"/>
    </row>
    <row r="13" spans="1:4">
      <c r="A13" s="33">
        <v>2011</v>
      </c>
      <c r="B13" s="28">
        <v>42270</v>
      </c>
      <c r="C13" s="29">
        <v>6.5</v>
      </c>
      <c r="D13" s="55"/>
    </row>
    <row r="14" spans="1:4">
      <c r="A14" s="33">
        <v>2012</v>
      </c>
      <c r="B14" s="28">
        <v>44018</v>
      </c>
      <c r="C14" s="29">
        <v>4.0999999999999996</v>
      </c>
      <c r="D14" s="55"/>
    </row>
    <row r="15" spans="1:4">
      <c r="A15" s="34">
        <v>2013</v>
      </c>
      <c r="B15" s="30">
        <v>46829</v>
      </c>
      <c r="C15" s="31">
        <v>6.4</v>
      </c>
      <c r="D15" s="55"/>
    </row>
  </sheetData>
  <mergeCells count="3">
    <mergeCell ref="A4:A5"/>
    <mergeCell ref="B4:B5"/>
    <mergeCell ref="C4:C5"/>
  </mergeCells>
  <pageMargins left="0.75" right="0.75" top="1" bottom="1"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44C8FA"/>
  </sheetPr>
  <dimension ref="A1:G28"/>
  <sheetViews>
    <sheetView showGridLines="0" workbookViewId="0">
      <selection activeCell="D19" sqref="D19"/>
    </sheetView>
  </sheetViews>
  <sheetFormatPr defaultRowHeight="12.75"/>
  <cols>
    <col min="1" max="1" width="12" style="2" customWidth="1"/>
    <col min="2" max="2" width="46" style="2" bestFit="1" customWidth="1"/>
    <col min="3" max="3" width="23.140625" style="2" customWidth="1"/>
    <col min="4" max="4" width="17.140625" style="2" customWidth="1"/>
    <col min="5" max="5" width="8.85546875" style="2" customWidth="1"/>
    <col min="6" max="6" width="12.140625" style="2" hidden="1" customWidth="1"/>
    <col min="7" max="7" width="9.140625" style="2" hidden="1" customWidth="1"/>
    <col min="8" max="16384" width="9.140625" style="2"/>
  </cols>
  <sheetData>
    <row r="1" spans="1:6">
      <c r="A1" s="1" t="s">
        <v>190</v>
      </c>
    </row>
    <row r="2" spans="1:6">
      <c r="A2" s="2" t="s">
        <v>107</v>
      </c>
    </row>
    <row r="4" spans="1:6" ht="18" customHeight="1">
      <c r="A4" s="185" t="s">
        <v>47</v>
      </c>
      <c r="B4" s="185" t="s">
        <v>48</v>
      </c>
      <c r="C4" s="187" t="s">
        <v>179</v>
      </c>
      <c r="F4" s="38"/>
    </row>
    <row r="5" spans="1:6" ht="36" customHeight="1">
      <c r="A5" s="186" t="s">
        <v>47</v>
      </c>
      <c r="B5" s="186"/>
      <c r="C5" s="188"/>
      <c r="F5" s="27"/>
    </row>
    <row r="6" spans="1:6">
      <c r="A6" s="39">
        <v>1</v>
      </c>
      <c r="B6" s="23" t="s">
        <v>180</v>
      </c>
      <c r="C6" s="40">
        <v>228</v>
      </c>
    </row>
    <row r="7" spans="1:6">
      <c r="A7" s="35">
        <v>2</v>
      </c>
      <c r="B7" s="7" t="s">
        <v>181</v>
      </c>
      <c r="C7" s="37">
        <v>114</v>
      </c>
    </row>
    <row r="8" spans="1:6">
      <c r="A8" s="35">
        <v>3</v>
      </c>
      <c r="B8" s="7" t="s">
        <v>182</v>
      </c>
      <c r="C8" s="37">
        <v>111</v>
      </c>
    </row>
    <row r="9" spans="1:6">
      <c r="A9" s="35">
        <v>4</v>
      </c>
      <c r="B9" s="7" t="s">
        <v>183</v>
      </c>
      <c r="C9" s="36">
        <v>109</v>
      </c>
    </row>
    <row r="10" spans="1:6">
      <c r="A10" s="41">
        <v>5</v>
      </c>
      <c r="B10" s="21" t="s">
        <v>184</v>
      </c>
      <c r="C10" s="42">
        <v>107</v>
      </c>
    </row>
    <row r="11" spans="1:6">
      <c r="A11" s="39">
        <v>6</v>
      </c>
      <c r="B11" s="23" t="s">
        <v>185</v>
      </c>
      <c r="C11" s="40">
        <v>98</v>
      </c>
    </row>
    <row r="12" spans="1:6">
      <c r="A12" s="35">
        <v>7</v>
      </c>
      <c r="B12" s="7" t="s">
        <v>186</v>
      </c>
      <c r="C12" s="37">
        <v>91</v>
      </c>
    </row>
    <row r="13" spans="1:6">
      <c r="A13" s="35">
        <v>8</v>
      </c>
      <c r="B13" s="7" t="s">
        <v>187</v>
      </c>
      <c r="C13" s="37">
        <v>90</v>
      </c>
    </row>
    <row r="14" spans="1:6">
      <c r="A14" s="35">
        <v>9</v>
      </c>
      <c r="B14" s="7" t="s">
        <v>188</v>
      </c>
      <c r="C14" s="36">
        <v>86</v>
      </c>
    </row>
    <row r="15" spans="1:6">
      <c r="A15" s="41">
        <v>10</v>
      </c>
      <c r="B15" s="21" t="s">
        <v>189</v>
      </c>
      <c r="C15" s="42">
        <v>79</v>
      </c>
    </row>
    <row r="19" spans="2:3">
      <c r="B19" s="7"/>
      <c r="C19" s="7"/>
    </row>
    <row r="20" spans="2:3">
      <c r="B20" s="7"/>
      <c r="C20" s="7"/>
    </row>
    <row r="21" spans="2:3">
      <c r="B21" s="7"/>
      <c r="C21" s="7"/>
    </row>
    <row r="22" spans="2:3">
      <c r="B22" s="7"/>
      <c r="C22" s="7"/>
    </row>
    <row r="23" spans="2:3">
      <c r="B23" s="7"/>
      <c r="C23" s="7"/>
    </row>
    <row r="24" spans="2:3">
      <c r="B24" s="7"/>
      <c r="C24" s="7"/>
    </row>
    <row r="25" spans="2:3">
      <c r="B25" s="7"/>
      <c r="C25" s="7"/>
    </row>
    <row r="26" spans="2:3">
      <c r="B26" s="7"/>
      <c r="C26" s="7"/>
    </row>
    <row r="27" spans="2:3">
      <c r="B27" s="7"/>
      <c r="C27" s="7"/>
    </row>
    <row r="28" spans="2:3">
      <c r="B28" s="7"/>
      <c r="C28" s="7"/>
    </row>
  </sheetData>
  <mergeCells count="3">
    <mergeCell ref="A4:A5"/>
    <mergeCell ref="B4:B5"/>
    <mergeCell ref="C4:C5"/>
  </mergeCells>
  <pageMargins left="0.75" right="0.75" top="1" bottom="1"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44C8FA"/>
  </sheetPr>
  <dimension ref="A1:E11"/>
  <sheetViews>
    <sheetView showGridLines="0" workbookViewId="0">
      <selection activeCell="D19" sqref="D19"/>
    </sheetView>
  </sheetViews>
  <sheetFormatPr defaultRowHeight="12.75"/>
  <cols>
    <col min="1" max="1" width="23.28515625" style="2" customWidth="1"/>
    <col min="2" max="2" width="17.28515625" style="2" customWidth="1"/>
    <col min="3" max="5" width="16.85546875" style="2" customWidth="1"/>
    <col min="6" max="6" width="12.140625" style="2" customWidth="1"/>
    <col min="7" max="16384" width="9.140625" style="2"/>
  </cols>
  <sheetData>
    <row r="1" spans="1:5">
      <c r="A1" s="1" t="s">
        <v>191</v>
      </c>
    </row>
    <row r="2" spans="1:5">
      <c r="A2" s="2" t="s">
        <v>101</v>
      </c>
    </row>
    <row r="3" spans="1:5" ht="16.5" customHeight="1">
      <c r="A3" s="2" t="s">
        <v>107</v>
      </c>
    </row>
    <row r="6" spans="1:5" ht="51">
      <c r="A6" s="116" t="s">
        <v>104</v>
      </c>
      <c r="B6" s="116" t="s">
        <v>92</v>
      </c>
      <c r="C6" s="116" t="s">
        <v>8</v>
      </c>
      <c r="D6" s="116" t="s">
        <v>85</v>
      </c>
      <c r="E6" s="116" t="s">
        <v>93</v>
      </c>
    </row>
    <row r="7" spans="1:5" ht="14.25" customHeight="1">
      <c r="A7" s="43">
        <v>582307</v>
      </c>
      <c r="B7" s="44">
        <v>852672</v>
      </c>
      <c r="C7" s="44">
        <v>1434979</v>
      </c>
      <c r="D7" s="45">
        <v>40.6</v>
      </c>
      <c r="E7" s="45">
        <v>59.4</v>
      </c>
    </row>
    <row r="11" spans="1:5">
      <c r="A11" s="4"/>
      <c r="B11" s="46"/>
    </row>
  </sheetData>
  <pageMargins left="0.75" right="0.75" top="1" bottom="1" header="0.5" footer="0.5"/>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C87814"/>
  </sheetPr>
  <dimension ref="A1:F27"/>
  <sheetViews>
    <sheetView showGridLines="0" workbookViewId="0">
      <selection activeCell="D19" sqref="D19"/>
    </sheetView>
  </sheetViews>
  <sheetFormatPr defaultRowHeight="12.75"/>
  <cols>
    <col min="1" max="1" width="21.7109375" style="2" customWidth="1"/>
    <col min="2" max="3" width="25.7109375" style="2" customWidth="1"/>
    <col min="4" max="4" width="12.7109375" style="2" customWidth="1"/>
    <col min="5" max="5" width="11.28515625" style="2" customWidth="1"/>
    <col min="6" max="6" width="12.140625" style="2" customWidth="1"/>
    <col min="7" max="16384" width="9.140625" style="2"/>
  </cols>
  <sheetData>
    <row r="1" spans="1:6">
      <c r="A1" s="1" t="s">
        <v>195</v>
      </c>
    </row>
    <row r="2" spans="1:6" ht="44.25" customHeight="1">
      <c r="A2" s="128" t="s">
        <v>192</v>
      </c>
      <c r="B2" s="129"/>
      <c r="C2" s="129"/>
      <c r="D2" s="129"/>
    </row>
    <row r="3" spans="1:6" ht="17.25" customHeight="1">
      <c r="A3" s="2" t="s">
        <v>107</v>
      </c>
    </row>
    <row r="4" spans="1:6">
      <c r="F4" s="8"/>
    </row>
    <row r="5" spans="1:6">
      <c r="A5" s="189" t="s">
        <v>42</v>
      </c>
      <c r="B5" s="117" t="s">
        <v>196</v>
      </c>
      <c r="C5" s="118"/>
      <c r="D5" s="9"/>
      <c r="E5" s="9"/>
    </row>
    <row r="6" spans="1:6" ht="26.25" customHeight="1">
      <c r="A6" s="190"/>
      <c r="B6" s="119">
        <v>2013</v>
      </c>
      <c r="C6" s="120" t="s">
        <v>112</v>
      </c>
      <c r="D6" s="10"/>
      <c r="E6" s="8"/>
    </row>
    <row r="7" spans="1:6">
      <c r="A7" s="71" t="s">
        <v>33</v>
      </c>
      <c r="B7" s="14">
        <v>659563</v>
      </c>
      <c r="C7" s="72">
        <f>ROUND(B7/$B$12*100,1)</f>
        <v>53.1</v>
      </c>
      <c r="D7" s="11"/>
    </row>
    <row r="8" spans="1:6">
      <c r="A8" s="105" t="s">
        <v>148</v>
      </c>
      <c r="B8" s="22">
        <v>97013</v>
      </c>
      <c r="C8" s="74">
        <f>ROUND(B8/$B$12*100,1)</f>
        <v>7.8</v>
      </c>
      <c r="D8" s="11"/>
    </row>
    <row r="9" spans="1:6">
      <c r="A9" s="105" t="s">
        <v>34</v>
      </c>
      <c r="B9" s="22">
        <v>70054</v>
      </c>
      <c r="C9" s="74">
        <f>ROUND(B9/$B$12*100,1)</f>
        <v>5.6</v>
      </c>
      <c r="D9" s="11"/>
    </row>
    <row r="10" spans="1:6">
      <c r="A10" s="105" t="s">
        <v>4</v>
      </c>
      <c r="B10" s="22">
        <v>57251</v>
      </c>
      <c r="C10" s="74">
        <f>ROUND(B10/$B$12*100,1)</f>
        <v>4.5999999999999996</v>
      </c>
      <c r="D10" s="11"/>
    </row>
    <row r="11" spans="1:6">
      <c r="A11" s="106" t="s">
        <v>5</v>
      </c>
      <c r="B11" s="20">
        <v>51097</v>
      </c>
      <c r="C11" s="74">
        <f>ROUND(B11/$B$12*100,1)</f>
        <v>4.0999999999999996</v>
      </c>
      <c r="D11" s="11"/>
    </row>
    <row r="12" spans="1:6">
      <c r="A12" s="79" t="s">
        <v>111</v>
      </c>
      <c r="B12" s="80">
        <v>1242701</v>
      </c>
      <c r="C12" s="80"/>
    </row>
    <row r="13" spans="1:6">
      <c r="C13" s="4"/>
    </row>
    <row r="14" spans="1:6">
      <c r="A14" s="107"/>
    </row>
    <row r="15" spans="1:6">
      <c r="A15" s="77"/>
    </row>
    <row r="16" spans="1:6">
      <c r="A16" s="77"/>
    </row>
    <row r="17" spans="1:4">
      <c r="A17" s="77"/>
      <c r="D17" s="5"/>
    </row>
    <row r="18" spans="1:4">
      <c r="A18" s="77"/>
      <c r="D18" s="5"/>
    </row>
    <row r="19" spans="1:4">
      <c r="A19" s="77"/>
      <c r="D19" s="5"/>
    </row>
    <row r="20" spans="1:4">
      <c r="A20" s="77"/>
      <c r="D20" s="5"/>
    </row>
    <row r="21" spans="1:4">
      <c r="A21" s="77"/>
      <c r="D21" s="5"/>
    </row>
    <row r="22" spans="1:4">
      <c r="A22" s="77"/>
      <c r="D22" s="5"/>
    </row>
    <row r="23" spans="1:4">
      <c r="A23" s="77"/>
      <c r="D23" s="5"/>
    </row>
    <row r="24" spans="1:4">
      <c r="D24" s="5"/>
    </row>
    <row r="25" spans="1:4">
      <c r="D25" s="5"/>
    </row>
    <row r="26" spans="1:4">
      <c r="D26" s="5"/>
    </row>
    <row r="27" spans="1:4">
      <c r="D27" s="5"/>
    </row>
  </sheetData>
  <mergeCells count="2">
    <mergeCell ref="A2:D2"/>
    <mergeCell ref="A5:A6"/>
  </mergeCells>
  <pageMargins left="0.75" right="0.75" top="1" bottom="1" header="0.5" footer="0.5"/>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C87814"/>
  </sheetPr>
  <dimension ref="A1:F31"/>
  <sheetViews>
    <sheetView showGridLines="0" workbookViewId="0">
      <selection activeCell="D19" sqref="D19"/>
    </sheetView>
  </sheetViews>
  <sheetFormatPr defaultRowHeight="12.75"/>
  <cols>
    <col min="1" max="1" width="25.140625" style="2" customWidth="1"/>
    <col min="2" max="4" width="12.7109375" style="2" customWidth="1"/>
    <col min="5" max="5" width="11.28515625" style="2" customWidth="1"/>
    <col min="6" max="6" width="12.140625" style="2" customWidth="1"/>
    <col min="7" max="16384" width="9.140625" style="2"/>
  </cols>
  <sheetData>
    <row r="1" spans="1:6">
      <c r="A1" s="1" t="s">
        <v>198</v>
      </c>
    </row>
    <row r="2" spans="1:6" ht="54" customHeight="1">
      <c r="A2" s="128" t="s">
        <v>106</v>
      </c>
      <c r="B2" s="129"/>
      <c r="C2" s="129"/>
      <c r="D2" s="129"/>
    </row>
    <row r="3" spans="1:6" ht="17.25" customHeight="1">
      <c r="A3" s="2" t="s">
        <v>107</v>
      </c>
    </row>
    <row r="4" spans="1:6">
      <c r="F4" s="8"/>
    </row>
    <row r="5" spans="1:6" ht="12.75" customHeight="1">
      <c r="A5" s="189" t="s">
        <v>42</v>
      </c>
      <c r="B5" s="191" t="s">
        <v>96</v>
      </c>
      <c r="C5" s="191"/>
      <c r="D5" s="191"/>
      <c r="E5" s="9"/>
      <c r="F5" s="9"/>
    </row>
    <row r="6" spans="1:6" ht="29.25" customHeight="1">
      <c r="A6" s="190"/>
      <c r="B6" s="122">
        <v>2012</v>
      </c>
      <c r="C6" s="122">
        <v>2013</v>
      </c>
      <c r="D6" s="123" t="s">
        <v>108</v>
      </c>
      <c r="E6" s="10"/>
      <c r="F6" s="8"/>
    </row>
    <row r="7" spans="1:6">
      <c r="A7" s="15" t="s">
        <v>33</v>
      </c>
      <c r="B7" s="14">
        <v>657582</v>
      </c>
      <c r="C7" s="14">
        <v>659563</v>
      </c>
      <c r="D7" s="24">
        <v>0.3</v>
      </c>
      <c r="E7" s="11"/>
    </row>
    <row r="8" spans="1:6">
      <c r="A8" s="61" t="s">
        <v>60</v>
      </c>
      <c r="B8" s="22">
        <v>92099</v>
      </c>
      <c r="C8" s="22">
        <v>97013</v>
      </c>
      <c r="D8" s="25">
        <v>5.3</v>
      </c>
      <c r="E8" s="11"/>
    </row>
    <row r="9" spans="1:6">
      <c r="A9" s="19" t="s">
        <v>34</v>
      </c>
      <c r="B9" s="22">
        <v>65469</v>
      </c>
      <c r="C9" s="22">
        <v>70054</v>
      </c>
      <c r="D9" s="25">
        <v>7</v>
      </c>
      <c r="E9" s="11"/>
    </row>
    <row r="10" spans="1:6">
      <c r="A10" s="19" t="s">
        <v>4</v>
      </c>
      <c r="B10" s="22">
        <v>55599</v>
      </c>
      <c r="C10" s="22">
        <v>57251</v>
      </c>
      <c r="D10" s="25">
        <v>3</v>
      </c>
      <c r="E10" s="11"/>
    </row>
    <row r="11" spans="1:6">
      <c r="A11" s="17" t="s">
        <v>5</v>
      </c>
      <c r="B11" s="20">
        <v>46330</v>
      </c>
      <c r="C11" s="20">
        <v>51097</v>
      </c>
      <c r="D11" s="26">
        <v>10.3</v>
      </c>
      <c r="E11" s="11"/>
    </row>
    <row r="12" spans="1:6">
      <c r="A12" s="15" t="s">
        <v>1</v>
      </c>
      <c r="B12" s="14">
        <v>32799</v>
      </c>
      <c r="C12" s="14">
        <v>36034</v>
      </c>
      <c r="D12" s="24">
        <v>9.9</v>
      </c>
      <c r="E12" s="11"/>
    </row>
    <row r="13" spans="1:6">
      <c r="A13" s="19" t="s">
        <v>7</v>
      </c>
      <c r="B13" s="22">
        <v>30940</v>
      </c>
      <c r="C13" s="22">
        <v>31545</v>
      </c>
      <c r="D13" s="25">
        <v>2</v>
      </c>
      <c r="E13" s="11"/>
    </row>
    <row r="14" spans="1:6">
      <c r="A14" s="19" t="s">
        <v>35</v>
      </c>
      <c r="B14" s="22">
        <v>32391</v>
      </c>
      <c r="C14" s="12">
        <v>31125</v>
      </c>
      <c r="D14" s="25">
        <v>-3.9</v>
      </c>
      <c r="E14" s="11"/>
    </row>
    <row r="15" spans="1:6">
      <c r="A15" s="19" t="s">
        <v>10</v>
      </c>
      <c r="B15" s="22">
        <v>17872</v>
      </c>
      <c r="C15" s="12">
        <v>18445</v>
      </c>
      <c r="D15" s="25">
        <v>3.2</v>
      </c>
      <c r="E15" s="11"/>
    </row>
    <row r="16" spans="1:6">
      <c r="A16" s="17" t="s">
        <v>6</v>
      </c>
      <c r="B16" s="20">
        <v>15862</v>
      </c>
      <c r="C16" s="20">
        <v>14417</v>
      </c>
      <c r="D16" s="26">
        <v>-9.1</v>
      </c>
      <c r="E16" s="11"/>
    </row>
    <row r="18" spans="1:4">
      <c r="A18" s="64" t="s">
        <v>197</v>
      </c>
    </row>
    <row r="22" spans="1:4">
      <c r="D22" s="4"/>
    </row>
    <row r="23" spans="1:4">
      <c r="D23" s="4"/>
    </row>
    <row r="24" spans="1:4">
      <c r="D24" s="4"/>
    </row>
    <row r="25" spans="1:4">
      <c r="D25" s="4"/>
    </row>
    <row r="26" spans="1:4">
      <c r="D26" s="4"/>
    </row>
    <row r="27" spans="1:4">
      <c r="D27" s="4"/>
    </row>
    <row r="28" spans="1:4">
      <c r="D28" s="4"/>
    </row>
    <row r="29" spans="1:4">
      <c r="D29" s="4"/>
    </row>
    <row r="30" spans="1:4">
      <c r="D30" s="4"/>
    </row>
    <row r="31" spans="1:4">
      <c r="D31" s="4"/>
    </row>
  </sheetData>
  <sortState ref="A22:C32">
    <sortCondition descending="1" ref="C22:C32"/>
  </sortState>
  <mergeCells count="3">
    <mergeCell ref="A2:D2"/>
    <mergeCell ref="A5:A6"/>
    <mergeCell ref="B5:D5"/>
  </mergeCells>
  <pageMargins left="0.75" right="0.75" top="1" bottom="1" header="0.5" footer="0.5"/>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C87814"/>
  </sheetPr>
  <dimension ref="A1:F31"/>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199</v>
      </c>
    </row>
    <row r="2" spans="1:6" ht="54" customHeight="1">
      <c r="A2" s="128" t="s">
        <v>106</v>
      </c>
      <c r="B2" s="129"/>
      <c r="C2" s="129"/>
      <c r="D2" s="129"/>
    </row>
    <row r="3" spans="1:6" ht="17.25" customHeight="1">
      <c r="A3" s="2" t="s">
        <v>107</v>
      </c>
    </row>
    <row r="4" spans="1:6">
      <c r="F4" s="8"/>
    </row>
    <row r="5" spans="1:6">
      <c r="A5" s="189" t="s">
        <v>42</v>
      </c>
      <c r="B5" s="191" t="s">
        <v>96</v>
      </c>
      <c r="C5" s="191"/>
      <c r="D5" s="191"/>
      <c r="E5" s="9"/>
      <c r="F5" s="9"/>
    </row>
    <row r="6" spans="1:6" ht="25.5">
      <c r="A6" s="190"/>
      <c r="B6" s="122">
        <v>2012</v>
      </c>
      <c r="C6" s="122">
        <v>2013</v>
      </c>
      <c r="D6" s="123" t="s">
        <v>108</v>
      </c>
      <c r="E6" s="10"/>
      <c r="F6" s="8"/>
    </row>
    <row r="7" spans="1:6">
      <c r="A7" s="15" t="s">
        <v>79</v>
      </c>
      <c r="B7" s="14">
        <v>8545</v>
      </c>
      <c r="C7" s="14">
        <v>8497</v>
      </c>
      <c r="D7" s="24">
        <v>-0.6</v>
      </c>
      <c r="E7" s="11"/>
    </row>
    <row r="8" spans="1:6">
      <c r="A8" s="19" t="s">
        <v>39</v>
      </c>
      <c r="B8" s="22">
        <v>6563</v>
      </c>
      <c r="C8" s="22">
        <v>6847</v>
      </c>
      <c r="D8" s="25">
        <v>4.3</v>
      </c>
      <c r="E8" s="11"/>
    </row>
    <row r="9" spans="1:6">
      <c r="A9" s="19" t="s">
        <v>113</v>
      </c>
      <c r="B9" s="22">
        <v>4596</v>
      </c>
      <c r="C9" s="22">
        <v>5061</v>
      </c>
      <c r="D9" s="25">
        <v>10.1</v>
      </c>
      <c r="E9" s="11"/>
    </row>
    <row r="10" spans="1:6">
      <c r="A10" s="19" t="s">
        <v>200</v>
      </c>
      <c r="B10" s="22">
        <v>3759</v>
      </c>
      <c r="C10" s="22">
        <v>4842</v>
      </c>
      <c r="D10" s="25">
        <v>28.8</v>
      </c>
      <c r="E10" s="11"/>
    </row>
    <row r="11" spans="1:6">
      <c r="A11" s="17" t="s">
        <v>40</v>
      </c>
      <c r="B11" s="20">
        <v>4137</v>
      </c>
      <c r="C11" s="20">
        <v>4011</v>
      </c>
      <c r="D11" s="26">
        <v>-3</v>
      </c>
      <c r="E11" s="11"/>
    </row>
    <row r="12" spans="1:6">
      <c r="A12" s="15" t="s">
        <v>57</v>
      </c>
      <c r="B12" s="14">
        <v>3481</v>
      </c>
      <c r="C12" s="14">
        <v>3802</v>
      </c>
      <c r="D12" s="24">
        <v>9.1999999999999993</v>
      </c>
      <c r="E12" s="11"/>
    </row>
    <row r="13" spans="1:6">
      <c r="A13" s="19" t="s">
        <v>14</v>
      </c>
      <c r="B13" s="22">
        <v>2193</v>
      </c>
      <c r="C13" s="22">
        <v>2565</v>
      </c>
      <c r="D13" s="25">
        <v>17</v>
      </c>
      <c r="E13" s="11"/>
    </row>
    <row r="14" spans="1:6">
      <c r="A14" s="19" t="s">
        <v>59</v>
      </c>
      <c r="B14" s="22">
        <v>2107</v>
      </c>
      <c r="C14" s="12">
        <v>2429</v>
      </c>
      <c r="D14" s="25">
        <v>15.3</v>
      </c>
      <c r="E14" s="11"/>
    </row>
    <row r="15" spans="1:6">
      <c r="A15" s="19" t="s">
        <v>46</v>
      </c>
      <c r="B15" s="22">
        <v>2361</v>
      </c>
      <c r="C15" s="12">
        <v>2237</v>
      </c>
      <c r="D15" s="25">
        <v>-5.3</v>
      </c>
      <c r="E15" s="11"/>
    </row>
    <row r="16" spans="1:6">
      <c r="A16" s="17" t="s">
        <v>63</v>
      </c>
      <c r="B16" s="20">
        <v>2082</v>
      </c>
      <c r="C16" s="20">
        <v>2053</v>
      </c>
      <c r="D16" s="26">
        <v>-1.4</v>
      </c>
      <c r="E16" s="11"/>
    </row>
    <row r="21" spans="4:4">
      <c r="D21" s="4"/>
    </row>
    <row r="22" spans="4:4">
      <c r="D22" s="4"/>
    </row>
    <row r="23" spans="4:4">
      <c r="D23" s="4"/>
    </row>
    <row r="24" spans="4:4">
      <c r="D24" s="4"/>
    </row>
    <row r="25" spans="4:4">
      <c r="D25" s="4"/>
    </row>
    <row r="26" spans="4:4">
      <c r="D26" s="4"/>
    </row>
    <row r="27" spans="4:4">
      <c r="D27" s="4"/>
    </row>
    <row r="28" spans="4:4">
      <c r="D28" s="4"/>
    </row>
    <row r="29" spans="4:4">
      <c r="D29" s="4"/>
    </row>
    <row r="30" spans="4:4">
      <c r="D30" s="4"/>
    </row>
    <row r="31" spans="4:4">
      <c r="D31" s="4"/>
    </row>
  </sheetData>
  <sortState ref="A21:C30">
    <sortCondition descending="1" ref="C21:C30"/>
  </sortState>
  <mergeCells count="3">
    <mergeCell ref="A2:D2"/>
    <mergeCell ref="A5:A6"/>
    <mergeCell ref="B5:D5"/>
  </mergeCells>
  <pageMargins left="0.75" right="0.75" top="1" bottom="1"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C87814"/>
  </sheetPr>
  <dimension ref="A1:F31"/>
  <sheetViews>
    <sheetView showGridLines="0" workbookViewId="0">
      <selection activeCell="D19" sqref="D19"/>
    </sheetView>
  </sheetViews>
  <sheetFormatPr defaultRowHeight="12.75"/>
  <cols>
    <col min="1" max="1" width="21.7109375" style="2" customWidth="1"/>
    <col min="2" max="3" width="12.7109375" style="2" customWidth="1"/>
    <col min="4" max="4" width="9.28515625" style="2" bestFit="1" customWidth="1"/>
    <col min="5" max="5" width="11.28515625" style="2" customWidth="1"/>
    <col min="6" max="6" width="12.140625" style="2" customWidth="1"/>
    <col min="7" max="16384" width="9.140625" style="2"/>
  </cols>
  <sheetData>
    <row r="1" spans="1:6">
      <c r="A1" s="1" t="s">
        <v>201</v>
      </c>
    </row>
    <row r="2" spans="1:6" ht="17.25" customHeight="1">
      <c r="A2" s="64" t="s">
        <v>159</v>
      </c>
    </row>
    <row r="3" spans="1:6">
      <c r="F3" s="8"/>
    </row>
    <row r="4" spans="1:6" ht="24.75" customHeight="1">
      <c r="A4" s="189" t="s">
        <v>137</v>
      </c>
      <c r="B4" s="192" t="s">
        <v>203</v>
      </c>
      <c r="C4" s="193"/>
      <c r="D4" s="193"/>
      <c r="E4" s="9"/>
      <c r="F4" s="9"/>
    </row>
    <row r="5" spans="1:6">
      <c r="A5" s="190"/>
      <c r="B5" s="124"/>
      <c r="C5" s="121"/>
      <c r="D5" s="119">
        <v>2013</v>
      </c>
      <c r="E5" s="10"/>
      <c r="F5" s="8"/>
    </row>
    <row r="6" spans="1:6">
      <c r="A6" s="91" t="s">
        <v>33</v>
      </c>
      <c r="C6" s="91"/>
      <c r="D6" s="90">
        <v>4119</v>
      </c>
      <c r="E6" s="11"/>
    </row>
    <row r="7" spans="1:6">
      <c r="A7" s="73" t="s">
        <v>34</v>
      </c>
      <c r="C7" s="73"/>
      <c r="D7" s="94">
        <v>3987</v>
      </c>
      <c r="E7" s="11"/>
    </row>
    <row r="8" spans="1:6">
      <c r="A8" s="73" t="s">
        <v>5</v>
      </c>
      <c r="C8" s="73"/>
      <c r="D8" s="94">
        <v>3123</v>
      </c>
      <c r="E8" s="11"/>
    </row>
    <row r="9" spans="1:6">
      <c r="A9" s="73" t="s">
        <v>9</v>
      </c>
      <c r="C9" s="73"/>
      <c r="D9" s="94">
        <v>2090</v>
      </c>
      <c r="E9" s="11"/>
    </row>
    <row r="10" spans="1:6">
      <c r="A10" s="75" t="s">
        <v>7</v>
      </c>
      <c r="B10" s="75"/>
      <c r="C10" s="75"/>
      <c r="D10" s="93">
        <v>1999</v>
      </c>
      <c r="E10" s="11"/>
    </row>
    <row r="11" spans="1:6">
      <c r="A11" s="71" t="s">
        <v>4</v>
      </c>
      <c r="C11" s="71"/>
      <c r="D11" s="92">
        <v>1964</v>
      </c>
      <c r="E11" s="11"/>
    </row>
    <row r="12" spans="1:6">
      <c r="A12" s="73" t="s">
        <v>202</v>
      </c>
      <c r="C12" s="73"/>
      <c r="D12" s="94">
        <v>1636</v>
      </c>
      <c r="E12" s="11"/>
    </row>
    <row r="13" spans="1:6">
      <c r="A13" s="73" t="s">
        <v>147</v>
      </c>
      <c r="C13" s="73"/>
      <c r="D13" s="94">
        <v>1497</v>
      </c>
      <c r="E13" s="11"/>
    </row>
    <row r="14" spans="1:6">
      <c r="A14" s="73" t="s">
        <v>10</v>
      </c>
      <c r="C14" s="73"/>
      <c r="D14" s="94">
        <v>1490</v>
      </c>
      <c r="E14" s="11"/>
    </row>
    <row r="15" spans="1:6">
      <c r="A15" s="75" t="s">
        <v>113</v>
      </c>
      <c r="B15" s="75"/>
      <c r="C15" s="75"/>
      <c r="D15" s="93">
        <v>1280</v>
      </c>
      <c r="E15" s="11"/>
    </row>
    <row r="18" spans="1:4">
      <c r="A18" s="77"/>
    </row>
    <row r="19" spans="1:4">
      <c r="A19" s="77"/>
    </row>
    <row r="20" spans="1:4">
      <c r="A20" s="77"/>
    </row>
    <row r="21" spans="1:4">
      <c r="A21" s="77"/>
      <c r="D21" s="5"/>
    </row>
    <row r="22" spans="1:4">
      <c r="A22" s="77"/>
      <c r="D22" s="5"/>
    </row>
    <row r="23" spans="1:4">
      <c r="A23" s="77"/>
      <c r="D23" s="5"/>
    </row>
    <row r="24" spans="1:4">
      <c r="A24" s="77"/>
      <c r="D24" s="5"/>
    </row>
    <row r="25" spans="1:4">
      <c r="A25" s="77"/>
      <c r="D25" s="5"/>
    </row>
    <row r="26" spans="1:4">
      <c r="A26" s="77"/>
      <c r="D26" s="5"/>
    </row>
    <row r="27" spans="1:4">
      <c r="A27" s="77"/>
      <c r="D27" s="5"/>
    </row>
    <row r="28" spans="1:4">
      <c r="D28" s="5"/>
    </row>
    <row r="29" spans="1:4">
      <c r="D29" s="5"/>
    </row>
    <row r="30" spans="1:4">
      <c r="D30" s="5"/>
    </row>
    <row r="31" spans="1:4">
      <c r="D31" s="5"/>
    </row>
  </sheetData>
  <mergeCells count="2">
    <mergeCell ref="A4:A5"/>
    <mergeCell ref="B4:D4"/>
  </mergeCells>
  <pageMargins left="0.75" right="0.75" top="1" bottom="1" header="0.5" footer="0.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C87814"/>
  </sheetPr>
  <dimension ref="A1:F47"/>
  <sheetViews>
    <sheetView showGridLines="0" workbookViewId="0">
      <selection activeCell="D19" sqref="D19"/>
    </sheetView>
  </sheetViews>
  <sheetFormatPr defaultRowHeight="12.75"/>
  <cols>
    <col min="1" max="1" width="22.140625" style="2" customWidth="1"/>
    <col min="2" max="2" width="34.85546875" style="2" customWidth="1"/>
    <col min="3" max="3" width="19.7109375" style="2" customWidth="1"/>
    <col min="4" max="4" width="16.85546875" style="2" customWidth="1"/>
    <col min="5" max="5" width="12.140625" style="2" customWidth="1"/>
    <col min="6" max="16384" width="9.140625" style="2"/>
  </cols>
  <sheetData>
    <row r="1" spans="1:4">
      <c r="A1" s="1" t="s">
        <v>204</v>
      </c>
    </row>
    <row r="2" spans="1:4">
      <c r="A2" s="64" t="s">
        <v>211</v>
      </c>
    </row>
    <row r="3" spans="1:4" ht="18" customHeight="1">
      <c r="A3" s="64" t="s">
        <v>107</v>
      </c>
    </row>
    <row r="4" spans="1:4" ht="8.25" customHeight="1"/>
    <row r="5" spans="1:4" ht="63.75">
      <c r="A5" s="125" t="s">
        <v>42</v>
      </c>
      <c r="B5" s="125" t="s">
        <v>67</v>
      </c>
      <c r="C5" s="126" t="s">
        <v>205</v>
      </c>
    </row>
    <row r="6" spans="1:4">
      <c r="A6" s="47" t="s">
        <v>162</v>
      </c>
      <c r="B6" s="48" t="s">
        <v>206</v>
      </c>
      <c r="C6" s="49">
        <v>13.09038</v>
      </c>
      <c r="D6" s="4"/>
    </row>
    <row r="7" spans="1:4">
      <c r="A7" s="47"/>
      <c r="B7" s="48" t="s">
        <v>207</v>
      </c>
      <c r="C7" s="49">
        <v>14.24198</v>
      </c>
      <c r="D7" s="4"/>
    </row>
    <row r="8" spans="1:4">
      <c r="A8" s="52"/>
      <c r="B8" s="50" t="s">
        <v>208</v>
      </c>
      <c r="C8" s="51">
        <v>15.17493</v>
      </c>
      <c r="D8" s="4"/>
    </row>
    <row r="9" spans="1:4">
      <c r="A9" s="47" t="s">
        <v>4</v>
      </c>
      <c r="B9" s="48" t="s">
        <v>209</v>
      </c>
      <c r="C9" s="49">
        <v>7.7893319999999999</v>
      </c>
    </row>
    <row r="10" spans="1:4">
      <c r="A10" s="47"/>
      <c r="B10" s="48" t="s">
        <v>207</v>
      </c>
      <c r="C10" s="49">
        <v>20.487870000000001</v>
      </c>
    </row>
    <row r="11" spans="1:4">
      <c r="A11" s="52"/>
      <c r="B11" s="50" t="s">
        <v>208</v>
      </c>
      <c r="C11" s="51">
        <v>37.344110000000001</v>
      </c>
    </row>
    <row r="12" spans="1:4">
      <c r="A12" s="47" t="s">
        <v>79</v>
      </c>
      <c r="B12" s="48" t="s">
        <v>56</v>
      </c>
      <c r="C12" s="49">
        <v>12.62313</v>
      </c>
      <c r="D12" s="4"/>
    </row>
    <row r="13" spans="1:4">
      <c r="A13" s="47"/>
      <c r="B13" s="48" t="s">
        <v>208</v>
      </c>
      <c r="C13" s="49">
        <v>13.08525</v>
      </c>
      <c r="D13" s="4"/>
    </row>
    <row r="14" spans="1:4">
      <c r="A14" s="52"/>
      <c r="B14" s="50" t="s">
        <v>206</v>
      </c>
      <c r="C14" s="51">
        <v>17.013259999999999</v>
      </c>
      <c r="D14" s="4"/>
    </row>
    <row r="15" spans="1:4">
      <c r="A15" s="47" t="s">
        <v>60</v>
      </c>
      <c r="B15" s="48" t="s">
        <v>210</v>
      </c>
      <c r="C15" s="49">
        <v>11.19251</v>
      </c>
    </row>
    <row r="16" spans="1:4">
      <c r="A16" s="47"/>
      <c r="B16" s="48" t="s">
        <v>207</v>
      </c>
      <c r="C16" s="49">
        <v>15.582890000000001</v>
      </c>
    </row>
    <row r="17" spans="1:6">
      <c r="A17" s="52"/>
      <c r="B17" s="115" t="s">
        <v>208</v>
      </c>
      <c r="C17" s="51">
        <v>16.786100000000001</v>
      </c>
    </row>
    <row r="18" spans="1:6">
      <c r="A18" s="47" t="s">
        <v>5</v>
      </c>
      <c r="B18" s="48" t="s">
        <v>208</v>
      </c>
      <c r="C18" s="49">
        <v>10.47542</v>
      </c>
      <c r="D18" s="4"/>
    </row>
    <row r="19" spans="1:6">
      <c r="A19" s="47"/>
      <c r="B19" s="48" t="s">
        <v>209</v>
      </c>
      <c r="C19" s="49">
        <v>19.439969999999999</v>
      </c>
      <c r="D19" s="4"/>
    </row>
    <row r="20" spans="1:6">
      <c r="A20" s="52"/>
      <c r="B20" s="50" t="s">
        <v>207</v>
      </c>
      <c r="C20" s="51">
        <v>27.004429999999999</v>
      </c>
      <c r="D20" s="4"/>
    </row>
    <row r="21" spans="1:6">
      <c r="A21" s="47"/>
      <c r="B21" s="53"/>
      <c r="C21" s="6"/>
      <c r="D21" s="4"/>
    </row>
    <row r="22" spans="1:6">
      <c r="A22" s="47"/>
      <c r="B22" s="47"/>
      <c r="C22" s="47"/>
      <c r="D22" s="47"/>
      <c r="E22" s="47"/>
      <c r="F22" s="47"/>
    </row>
    <row r="23" spans="1:6">
      <c r="B23" s="47"/>
      <c r="C23" s="47"/>
      <c r="D23" s="47"/>
      <c r="E23" s="47"/>
      <c r="F23" s="47"/>
    </row>
    <row r="24" spans="1:6">
      <c r="B24" s="47"/>
      <c r="C24" s="47"/>
      <c r="D24" s="47"/>
      <c r="E24" s="47"/>
      <c r="F24" s="47"/>
    </row>
    <row r="25" spans="1:6">
      <c r="A25" s="64"/>
      <c r="B25" s="47"/>
      <c r="C25" s="47"/>
      <c r="D25" s="47"/>
      <c r="E25" s="47"/>
      <c r="F25" s="47"/>
    </row>
    <row r="26" spans="1:6">
      <c r="A26" s="114"/>
      <c r="B26" s="47"/>
      <c r="C26" s="47"/>
      <c r="D26" s="47"/>
      <c r="E26" s="47"/>
      <c r="F26" s="47"/>
    </row>
    <row r="27" spans="1:6">
      <c r="A27" s="54"/>
      <c r="B27" s="47"/>
      <c r="C27" s="47"/>
      <c r="D27" s="47"/>
      <c r="E27" s="47"/>
      <c r="F27" s="47"/>
    </row>
    <row r="28" spans="1:6">
      <c r="A28" s="64"/>
      <c r="B28" s="47"/>
      <c r="C28" s="47"/>
      <c r="D28" s="47"/>
      <c r="E28" s="47"/>
      <c r="F28" s="47"/>
    </row>
    <row r="29" spans="1:6">
      <c r="A29" s="64"/>
      <c r="B29" s="47"/>
      <c r="C29" s="47"/>
      <c r="D29" s="47"/>
      <c r="E29" s="47"/>
      <c r="F29" s="47"/>
    </row>
    <row r="30" spans="1:6">
      <c r="A30" s="64"/>
      <c r="B30" s="47"/>
      <c r="C30" s="47"/>
      <c r="D30" s="47"/>
      <c r="E30" s="47"/>
      <c r="F30" s="47"/>
    </row>
    <row r="31" spans="1:6">
      <c r="A31" s="64"/>
      <c r="B31" s="47"/>
      <c r="C31" s="47"/>
      <c r="D31" s="47"/>
      <c r="E31" s="47"/>
      <c r="F31" s="47"/>
    </row>
    <row r="32" spans="1:6">
      <c r="A32" s="64"/>
      <c r="B32" s="47"/>
      <c r="C32" s="47"/>
      <c r="D32" s="47"/>
      <c r="E32" s="47"/>
      <c r="F32" s="47"/>
    </row>
    <row r="33" spans="1:6">
      <c r="A33" s="64"/>
      <c r="B33" s="47"/>
      <c r="C33" s="47"/>
      <c r="D33" s="47"/>
      <c r="E33" s="47"/>
      <c r="F33" s="47"/>
    </row>
    <row r="34" spans="1:6">
      <c r="B34" s="47"/>
      <c r="C34" s="47"/>
      <c r="D34" s="47"/>
      <c r="E34" s="47"/>
      <c r="F34" s="47"/>
    </row>
    <row r="35" spans="1:6">
      <c r="B35" s="47"/>
      <c r="C35" s="47"/>
      <c r="D35" s="47"/>
      <c r="E35" s="47"/>
      <c r="F35" s="47"/>
    </row>
    <row r="36" spans="1:6">
      <c r="A36" s="47"/>
      <c r="B36" s="47"/>
      <c r="C36" s="47"/>
      <c r="D36" s="47"/>
      <c r="E36" s="47"/>
      <c r="F36" s="47"/>
    </row>
    <row r="37" spans="1:6">
      <c r="A37" s="47"/>
      <c r="B37" s="47"/>
      <c r="C37" s="47"/>
      <c r="D37" s="47"/>
      <c r="E37" s="47"/>
      <c r="F37" s="47"/>
    </row>
    <row r="38" spans="1:6">
      <c r="A38" s="47"/>
      <c r="B38" s="47"/>
      <c r="C38" s="47"/>
      <c r="D38" s="47"/>
      <c r="E38" s="47"/>
      <c r="F38" s="47"/>
    </row>
    <row r="39" spans="1:6">
      <c r="A39" s="47"/>
      <c r="B39" s="47"/>
      <c r="C39" s="47"/>
      <c r="D39" s="47"/>
      <c r="E39" s="47"/>
      <c r="F39" s="47"/>
    </row>
    <row r="40" spans="1:6">
      <c r="A40" s="47"/>
      <c r="B40" s="47"/>
      <c r="C40" s="47"/>
      <c r="D40" s="47"/>
      <c r="E40" s="47"/>
      <c r="F40" s="47"/>
    </row>
    <row r="41" spans="1:6">
      <c r="A41" s="47"/>
      <c r="B41" s="47"/>
      <c r="C41" s="47"/>
      <c r="D41" s="47"/>
      <c r="E41" s="47"/>
      <c r="F41" s="47"/>
    </row>
    <row r="42" spans="1:6">
      <c r="A42" s="47"/>
      <c r="B42" s="47"/>
      <c r="C42" s="47"/>
      <c r="D42" s="47"/>
      <c r="E42" s="47"/>
      <c r="F42" s="47"/>
    </row>
    <row r="43" spans="1:6">
      <c r="A43" s="47"/>
      <c r="B43" s="47"/>
      <c r="C43" s="47"/>
      <c r="D43" s="47"/>
      <c r="E43" s="47"/>
      <c r="F43" s="47"/>
    </row>
    <row r="44" spans="1:6">
      <c r="A44" s="47"/>
      <c r="B44" s="47"/>
      <c r="C44" s="47"/>
      <c r="D44" s="47"/>
      <c r="E44" s="47"/>
      <c r="F44" s="47"/>
    </row>
    <row r="45" spans="1:6">
      <c r="A45" s="47"/>
      <c r="B45" s="47"/>
      <c r="C45" s="47"/>
      <c r="D45" s="47"/>
      <c r="E45" s="47"/>
      <c r="F45" s="47"/>
    </row>
    <row r="46" spans="1:6">
      <c r="A46" s="47"/>
      <c r="B46" s="47"/>
      <c r="C46" s="47"/>
      <c r="D46" s="47"/>
      <c r="E46" s="47"/>
      <c r="F46" s="47"/>
    </row>
    <row r="47" spans="1:6">
      <c r="A47" s="47"/>
      <c r="B47" s="47"/>
      <c r="C47" s="47"/>
      <c r="D47" s="47"/>
      <c r="E47" s="47"/>
      <c r="F47" s="47"/>
    </row>
  </sheetData>
  <pageMargins left="0.75" right="0.75" top="1" bottom="1" header="0.5" footer="0.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tabColor rgb="FFC87814"/>
  </sheetPr>
  <dimension ref="A1:D15"/>
  <sheetViews>
    <sheetView showGridLines="0" workbookViewId="0">
      <selection activeCell="D19" sqref="D19"/>
    </sheetView>
  </sheetViews>
  <sheetFormatPr defaultRowHeight="12.75"/>
  <cols>
    <col min="1" max="1" width="12" style="2" customWidth="1"/>
    <col min="2" max="2" width="19.7109375" style="2" customWidth="1"/>
    <col min="3" max="3" width="12.85546875" style="2" customWidth="1"/>
    <col min="4" max="4" width="12.7109375" style="2" customWidth="1"/>
    <col min="5" max="5" width="12.28515625" style="2" customWidth="1"/>
    <col min="6" max="6" width="12.140625" style="2" customWidth="1"/>
    <col min="7" max="16384" width="9.140625" style="2"/>
  </cols>
  <sheetData>
    <row r="1" spans="1:4">
      <c r="A1" s="1" t="s">
        <v>212</v>
      </c>
    </row>
    <row r="2" spans="1:4">
      <c r="A2" s="2" t="s">
        <v>107</v>
      </c>
    </row>
    <row r="4" spans="1:4" ht="12" customHeight="1">
      <c r="A4" s="151" t="s">
        <v>65</v>
      </c>
      <c r="B4" s="194" t="s">
        <v>99</v>
      </c>
      <c r="C4" s="194" t="s">
        <v>82</v>
      </c>
    </row>
    <row r="5" spans="1:4">
      <c r="A5" s="152"/>
      <c r="B5" s="195"/>
      <c r="C5" s="195"/>
    </row>
    <row r="6" spans="1:4">
      <c r="A6" s="32">
        <v>2004</v>
      </c>
      <c r="B6" s="14">
        <v>1382</v>
      </c>
      <c r="C6" s="13">
        <v>-34.9</v>
      </c>
      <c r="D6" s="55"/>
    </row>
    <row r="7" spans="1:4">
      <c r="A7" s="33">
        <v>2005</v>
      </c>
      <c r="B7" s="22">
        <v>1194</v>
      </c>
      <c r="C7" s="11">
        <v>-13.6</v>
      </c>
      <c r="D7" s="55"/>
    </row>
    <row r="8" spans="1:4">
      <c r="A8" s="33">
        <v>2006</v>
      </c>
      <c r="B8" s="22">
        <v>1113</v>
      </c>
      <c r="C8" s="11">
        <v>-6.8</v>
      </c>
      <c r="D8" s="55"/>
    </row>
    <row r="9" spans="1:4">
      <c r="A9" s="33">
        <v>2007</v>
      </c>
      <c r="B9" s="22">
        <v>1171</v>
      </c>
      <c r="C9" s="11">
        <v>5.2</v>
      </c>
      <c r="D9" s="55"/>
    </row>
    <row r="10" spans="1:4">
      <c r="A10" s="33">
        <v>2008</v>
      </c>
      <c r="B10" s="22">
        <v>1716</v>
      </c>
      <c r="C10" s="11">
        <v>46.5</v>
      </c>
      <c r="D10" s="55"/>
    </row>
    <row r="11" spans="1:4">
      <c r="A11" s="33">
        <v>2009</v>
      </c>
      <c r="B11" s="28">
        <v>1798</v>
      </c>
      <c r="C11" s="29">
        <v>4.8</v>
      </c>
      <c r="D11" s="55"/>
    </row>
    <row r="12" spans="1:4">
      <c r="A12" s="33">
        <v>2010</v>
      </c>
      <c r="B12" s="28">
        <v>2385</v>
      </c>
      <c r="C12" s="29">
        <v>32.6</v>
      </c>
      <c r="D12" s="55"/>
    </row>
    <row r="13" spans="1:4">
      <c r="A13" s="33">
        <v>2011</v>
      </c>
      <c r="B13" s="28">
        <v>2521</v>
      </c>
      <c r="C13" s="29">
        <v>5.7</v>
      </c>
      <c r="D13" s="55"/>
    </row>
    <row r="14" spans="1:4">
      <c r="A14" s="33">
        <v>2012</v>
      </c>
      <c r="B14" s="28">
        <v>2604</v>
      </c>
      <c r="C14" s="29">
        <v>3.3</v>
      </c>
      <c r="D14" s="55"/>
    </row>
    <row r="15" spans="1:4">
      <c r="A15" s="34">
        <v>2013</v>
      </c>
      <c r="B15" s="30">
        <v>2990</v>
      </c>
      <c r="C15" s="31">
        <v>14.8</v>
      </c>
      <c r="D15" s="55"/>
    </row>
  </sheetData>
  <mergeCells count="3">
    <mergeCell ref="A4:A5"/>
    <mergeCell ref="B4:B5"/>
    <mergeCell ref="C4:C5"/>
  </mergeCells>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sheetPr>
  <dimension ref="A1:I23"/>
  <sheetViews>
    <sheetView showGridLines="0" workbookViewId="0">
      <selection activeCell="D19" sqref="D19"/>
    </sheetView>
  </sheetViews>
  <sheetFormatPr defaultRowHeight="12.75"/>
  <cols>
    <col min="1" max="1" width="26.85546875" style="2" customWidth="1"/>
    <col min="2" max="3" width="14.42578125" style="2" customWidth="1"/>
    <col min="4" max="4" width="9.5703125" style="2" bestFit="1" customWidth="1"/>
    <col min="5" max="5" width="9.140625" style="2"/>
    <col min="6" max="6" width="26.85546875" style="2" customWidth="1"/>
    <col min="7" max="8" width="14.42578125" style="2" customWidth="1"/>
    <col min="9" max="16384" width="9.140625" style="2"/>
  </cols>
  <sheetData>
    <row r="1" spans="1:9">
      <c r="A1" s="1" t="s">
        <v>117</v>
      </c>
    </row>
    <row r="2" spans="1:9" ht="16.5" customHeight="1">
      <c r="A2" s="2" t="s">
        <v>107</v>
      </c>
    </row>
    <row r="4" spans="1:9">
      <c r="A4" s="82" t="s">
        <v>16</v>
      </c>
      <c r="F4" s="83" t="s">
        <v>18</v>
      </c>
    </row>
    <row r="5" spans="1:9" ht="12" customHeight="1">
      <c r="A5" s="145" t="s">
        <v>30</v>
      </c>
      <c r="B5" s="147" t="s">
        <v>19</v>
      </c>
      <c r="C5" s="147" t="s">
        <v>28</v>
      </c>
      <c r="F5" s="137" t="s">
        <v>30</v>
      </c>
      <c r="G5" s="143" t="s">
        <v>19</v>
      </c>
      <c r="H5" s="143" t="s">
        <v>28</v>
      </c>
    </row>
    <row r="6" spans="1:9" ht="12" customHeight="1">
      <c r="A6" s="146"/>
      <c r="B6" s="148"/>
      <c r="C6" s="148"/>
      <c r="F6" s="138"/>
      <c r="G6" s="144"/>
      <c r="H6" s="144"/>
    </row>
    <row r="7" spans="1:9">
      <c r="A7" s="23" t="s">
        <v>31</v>
      </c>
      <c r="B7" s="14">
        <v>1548900</v>
      </c>
      <c r="C7" s="13">
        <v>60.3</v>
      </c>
      <c r="D7" s="4"/>
      <c r="F7" s="23" t="s">
        <v>31</v>
      </c>
      <c r="G7" s="14">
        <v>61620</v>
      </c>
      <c r="H7" s="13">
        <v>6.3</v>
      </c>
      <c r="I7" s="4"/>
    </row>
    <row r="8" spans="1:9">
      <c r="A8" s="60" t="s">
        <v>109</v>
      </c>
      <c r="B8" s="22">
        <v>933900</v>
      </c>
      <c r="C8" s="11">
        <v>36.4</v>
      </c>
      <c r="D8" s="4"/>
      <c r="F8" s="60" t="s">
        <v>109</v>
      </c>
      <c r="G8" s="22">
        <v>904209</v>
      </c>
      <c r="H8" s="11">
        <v>92.4</v>
      </c>
      <c r="I8" s="4"/>
    </row>
    <row r="9" spans="1:9">
      <c r="A9" s="60" t="s">
        <v>110</v>
      </c>
      <c r="B9" s="22">
        <v>74500</v>
      </c>
      <c r="C9" s="11">
        <v>2.9</v>
      </c>
      <c r="D9" s="4"/>
      <c r="F9" s="60" t="s">
        <v>110</v>
      </c>
      <c r="G9" s="22">
        <v>12236</v>
      </c>
      <c r="H9" s="11">
        <v>1.3</v>
      </c>
      <c r="I9" s="4"/>
    </row>
    <row r="10" spans="1:9">
      <c r="A10" s="21" t="s">
        <v>32</v>
      </c>
      <c r="B10" s="20">
        <v>10600</v>
      </c>
      <c r="C10" s="18">
        <v>0.4</v>
      </c>
      <c r="D10" s="4"/>
      <c r="F10" s="21" t="s">
        <v>32</v>
      </c>
      <c r="G10" s="20">
        <v>235</v>
      </c>
      <c r="H10" s="65">
        <v>0.02</v>
      </c>
      <c r="I10" s="4"/>
    </row>
    <row r="11" spans="1:9">
      <c r="B11" s="5"/>
      <c r="G11" s="5"/>
      <c r="H11" s="55"/>
    </row>
    <row r="12" spans="1:9">
      <c r="B12" s="5"/>
      <c r="C12" s="5"/>
      <c r="G12" s="5"/>
      <c r="H12" s="5"/>
    </row>
    <row r="14" spans="1:9">
      <c r="A14" s="84" t="s">
        <v>15</v>
      </c>
      <c r="F14" s="85" t="s">
        <v>71</v>
      </c>
    </row>
    <row r="15" spans="1:9" ht="15" customHeight="1">
      <c r="A15" s="139" t="s">
        <v>30</v>
      </c>
      <c r="B15" s="141" t="s">
        <v>19</v>
      </c>
      <c r="C15" s="141" t="s">
        <v>28</v>
      </c>
      <c r="F15" s="153" t="s">
        <v>30</v>
      </c>
      <c r="G15" s="151" t="s">
        <v>19</v>
      </c>
      <c r="H15" s="151" t="s">
        <v>28</v>
      </c>
    </row>
    <row r="16" spans="1:9" ht="12" customHeight="1">
      <c r="A16" s="140"/>
      <c r="B16" s="142"/>
      <c r="C16" s="142"/>
      <c r="F16" s="154"/>
      <c r="G16" s="152"/>
      <c r="H16" s="152"/>
    </row>
    <row r="17" spans="1:9">
      <c r="A17" s="23" t="s">
        <v>31</v>
      </c>
      <c r="B17" s="14">
        <v>3271658</v>
      </c>
      <c r="C17" s="13">
        <v>46.4</v>
      </c>
      <c r="D17" s="4"/>
      <c r="F17" s="23" t="s">
        <v>31</v>
      </c>
      <c r="G17" s="14">
        <v>438700</v>
      </c>
      <c r="H17" s="13">
        <v>35.299999999999997</v>
      </c>
      <c r="I17" s="4"/>
    </row>
    <row r="18" spans="1:9">
      <c r="A18" s="60" t="s">
        <v>109</v>
      </c>
      <c r="B18" s="22">
        <v>3024565</v>
      </c>
      <c r="C18" s="11">
        <v>42.9</v>
      </c>
      <c r="D18" s="4"/>
      <c r="F18" s="60" t="s">
        <v>109</v>
      </c>
      <c r="G18" s="22">
        <v>755000</v>
      </c>
      <c r="H18" s="11">
        <v>60.8</v>
      </c>
      <c r="I18" s="4"/>
    </row>
    <row r="19" spans="1:9">
      <c r="A19" s="60" t="s">
        <v>110</v>
      </c>
      <c r="B19" s="22">
        <v>671300</v>
      </c>
      <c r="C19" s="11">
        <v>9.5</v>
      </c>
      <c r="D19" s="4"/>
      <c r="F19" s="60" t="s">
        <v>110</v>
      </c>
      <c r="G19" s="22">
        <v>44800</v>
      </c>
      <c r="H19" s="11">
        <v>3.6</v>
      </c>
      <c r="I19" s="4"/>
    </row>
    <row r="20" spans="1:9">
      <c r="A20" s="21" t="s">
        <v>32</v>
      </c>
      <c r="B20" s="20">
        <v>77617</v>
      </c>
      <c r="C20" s="18">
        <v>1.1000000000000001</v>
      </c>
      <c r="D20" s="4"/>
      <c r="F20" s="21" t="s">
        <v>32</v>
      </c>
      <c r="G20" s="20">
        <v>4200</v>
      </c>
      <c r="H20" s="18">
        <v>0.3</v>
      </c>
      <c r="I20" s="4"/>
    </row>
    <row r="21" spans="1:9" ht="27.75" customHeight="1">
      <c r="A21" s="149" t="s">
        <v>76</v>
      </c>
      <c r="B21" s="150"/>
      <c r="C21" s="150"/>
      <c r="F21" s="149" t="s">
        <v>77</v>
      </c>
      <c r="G21" s="150"/>
      <c r="H21" s="150"/>
    </row>
    <row r="22" spans="1:9">
      <c r="B22" s="5"/>
      <c r="C22" s="5"/>
      <c r="D22" s="5"/>
      <c r="G22" s="5"/>
      <c r="H22" s="5"/>
    </row>
    <row r="23" spans="1:9">
      <c r="B23" s="5"/>
      <c r="G23" s="5"/>
    </row>
  </sheetData>
  <mergeCells count="14">
    <mergeCell ref="A21:C21"/>
    <mergeCell ref="F21:H21"/>
    <mergeCell ref="G15:G16"/>
    <mergeCell ref="H15:H16"/>
    <mergeCell ref="F15:F16"/>
    <mergeCell ref="C15:C16"/>
    <mergeCell ref="F5:F6"/>
    <mergeCell ref="A15:A16"/>
    <mergeCell ref="B15:B16"/>
    <mergeCell ref="G5:G6"/>
    <mergeCell ref="H5:H6"/>
    <mergeCell ref="A5:A6"/>
    <mergeCell ref="B5:B6"/>
    <mergeCell ref="C5:C6"/>
  </mergeCells>
  <phoneticPr fontId="25" type="noConversion"/>
  <pageMargins left="0.75" right="0.75" top="1" bottom="1" header="0.5" footer="0.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C87814"/>
  </sheetPr>
  <dimension ref="A1:F31"/>
  <sheetViews>
    <sheetView showGridLines="0" workbookViewId="0">
      <selection activeCell="D19" sqref="D19"/>
    </sheetView>
  </sheetViews>
  <sheetFormatPr defaultRowHeight="12.75"/>
  <cols>
    <col min="1" max="1" width="12" style="2" customWidth="1"/>
    <col min="2" max="2" width="46" style="2" bestFit="1" customWidth="1"/>
    <col min="3" max="3" width="17.140625" style="2" customWidth="1"/>
    <col min="4" max="4" width="8.85546875" style="2" customWidth="1"/>
    <col min="5" max="5" width="12.140625" style="2" hidden="1" customWidth="1"/>
    <col min="6" max="6" width="9.140625" style="2" hidden="1" customWidth="1"/>
    <col min="7" max="16384" width="9.140625" style="2"/>
  </cols>
  <sheetData>
    <row r="1" spans="1:6">
      <c r="A1" s="1" t="s">
        <v>214</v>
      </c>
    </row>
    <row r="2" spans="1:6">
      <c r="A2" s="2" t="s">
        <v>107</v>
      </c>
    </row>
    <row r="4" spans="1:6" ht="18" customHeight="1">
      <c r="A4" s="151" t="s">
        <v>47</v>
      </c>
      <c r="B4" s="151" t="s">
        <v>48</v>
      </c>
      <c r="C4" s="196" t="s">
        <v>213</v>
      </c>
      <c r="E4" s="38"/>
      <c r="F4" s="38"/>
    </row>
    <row r="5" spans="1:6" ht="36" customHeight="1">
      <c r="A5" s="152" t="s">
        <v>47</v>
      </c>
      <c r="B5" s="152"/>
      <c r="C5" s="197"/>
      <c r="E5" s="27"/>
      <c r="F5" s="27"/>
    </row>
    <row r="6" spans="1:6">
      <c r="A6" s="39">
        <v>1</v>
      </c>
      <c r="B6" s="23" t="s">
        <v>222</v>
      </c>
      <c r="C6" s="40">
        <v>113</v>
      </c>
    </row>
    <row r="7" spans="1:6">
      <c r="A7" s="35">
        <v>2</v>
      </c>
      <c r="B7" s="7" t="s">
        <v>188</v>
      </c>
      <c r="C7" s="37">
        <v>82</v>
      </c>
    </row>
    <row r="8" spans="1:6">
      <c r="A8" s="35">
        <v>3</v>
      </c>
      <c r="B8" s="7" t="s">
        <v>221</v>
      </c>
      <c r="C8" s="37">
        <v>76</v>
      </c>
    </row>
    <row r="9" spans="1:6">
      <c r="A9" s="35">
        <v>4</v>
      </c>
      <c r="B9" s="7" t="s">
        <v>220</v>
      </c>
      <c r="C9" s="36">
        <v>52</v>
      </c>
    </row>
    <row r="10" spans="1:6">
      <c r="A10" s="41">
        <v>5</v>
      </c>
      <c r="B10" s="21" t="s">
        <v>219</v>
      </c>
      <c r="C10" s="42">
        <v>51</v>
      </c>
    </row>
    <row r="11" spans="1:6">
      <c r="A11" s="39">
        <v>6</v>
      </c>
      <c r="B11" s="23" t="s">
        <v>217</v>
      </c>
      <c r="C11" s="40">
        <v>38</v>
      </c>
    </row>
    <row r="12" spans="1:6">
      <c r="A12" s="35">
        <v>7</v>
      </c>
      <c r="B12" s="7" t="s">
        <v>218</v>
      </c>
      <c r="C12" s="37">
        <v>38</v>
      </c>
    </row>
    <row r="13" spans="1:6">
      <c r="A13" s="35">
        <v>8</v>
      </c>
      <c r="B13" s="7" t="s">
        <v>186</v>
      </c>
      <c r="C13" s="37">
        <v>30</v>
      </c>
    </row>
    <row r="14" spans="1:6">
      <c r="A14" s="35">
        <v>9</v>
      </c>
      <c r="B14" s="7" t="s">
        <v>216</v>
      </c>
      <c r="C14" s="36">
        <v>29</v>
      </c>
    </row>
    <row r="15" spans="1:6">
      <c r="A15" s="41">
        <v>9</v>
      </c>
      <c r="B15" s="21" t="s">
        <v>215</v>
      </c>
      <c r="C15" s="42">
        <v>27</v>
      </c>
    </row>
    <row r="19" spans="2:2">
      <c r="B19" s="7"/>
    </row>
    <row r="20" spans="2:2">
      <c r="B20" s="7"/>
    </row>
    <row r="21" spans="2:2">
      <c r="B21" s="7"/>
    </row>
    <row r="25" spans="2:2">
      <c r="B25" s="7"/>
    </row>
    <row r="26" spans="2:2">
      <c r="B26" s="7"/>
    </row>
    <row r="27" spans="2:2">
      <c r="B27" s="7"/>
    </row>
    <row r="28" spans="2:2">
      <c r="B28" s="7"/>
    </row>
    <row r="29" spans="2:2">
      <c r="B29" s="7"/>
    </row>
    <row r="30" spans="2:2">
      <c r="B30" s="7"/>
    </row>
    <row r="31" spans="2:2">
      <c r="B31" s="7"/>
    </row>
  </sheetData>
  <sortState ref="A22:B31">
    <sortCondition descending="1" ref="B22:B31"/>
  </sortState>
  <mergeCells count="3">
    <mergeCell ref="A4:A5"/>
    <mergeCell ref="B4:B5"/>
    <mergeCell ref="C4:C5"/>
  </mergeCells>
  <pageMargins left="0.75" right="0.75" top="1" bottom="1" header="0.5" footer="0.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C87814"/>
  </sheetPr>
  <dimension ref="A1:F11"/>
  <sheetViews>
    <sheetView showGridLines="0" workbookViewId="0">
      <selection activeCell="L41" sqref="L41"/>
    </sheetView>
  </sheetViews>
  <sheetFormatPr defaultRowHeight="12.75"/>
  <cols>
    <col min="1" max="1" width="18.140625" style="2" customWidth="1"/>
    <col min="2" max="2" width="17.28515625" style="2" customWidth="1"/>
    <col min="3" max="5" width="16.85546875" style="2" customWidth="1"/>
    <col min="6" max="6" width="12.140625" style="2" customWidth="1"/>
    <col min="7" max="16384" width="9.140625" style="2"/>
  </cols>
  <sheetData>
    <row r="1" spans="1:6">
      <c r="A1" s="1" t="s">
        <v>223</v>
      </c>
    </row>
    <row r="2" spans="1:6">
      <c r="A2" s="2" t="s">
        <v>100</v>
      </c>
    </row>
    <row r="3" spans="1:6" ht="16.5" customHeight="1">
      <c r="A3" s="2" t="s">
        <v>107</v>
      </c>
    </row>
    <row r="6" spans="1:6" ht="63.75">
      <c r="A6" s="127" t="s">
        <v>103</v>
      </c>
      <c r="B6" s="127" t="s">
        <v>69</v>
      </c>
      <c r="C6" s="127" t="s">
        <v>8</v>
      </c>
      <c r="D6" s="127" t="s">
        <v>85</v>
      </c>
      <c r="E6" s="127" t="s">
        <v>102</v>
      </c>
    </row>
    <row r="7" spans="1:6" ht="14.25" customHeight="1">
      <c r="A7" s="43">
        <v>42017</v>
      </c>
      <c r="B7" s="44">
        <v>55935</v>
      </c>
      <c r="C7" s="44">
        <v>97952</v>
      </c>
      <c r="D7" s="45">
        <v>42.895499836654686</v>
      </c>
      <c r="E7" s="45">
        <v>57.104500163345321</v>
      </c>
      <c r="F7" s="97"/>
    </row>
    <row r="11" spans="1:6">
      <c r="A11" s="4"/>
      <c r="B11" s="46"/>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92D050"/>
  </sheetPr>
  <dimension ref="A1:J29"/>
  <sheetViews>
    <sheetView showGridLines="0" workbookViewId="0">
      <selection activeCell="D19" sqref="D19"/>
    </sheetView>
  </sheetViews>
  <sheetFormatPr defaultRowHeight="12.75"/>
  <cols>
    <col min="1" max="1" width="26.85546875" style="2" customWidth="1"/>
    <col min="2" max="3" width="14.42578125" style="2" customWidth="1"/>
    <col min="4" max="4" width="11.28515625" style="2" bestFit="1" customWidth="1"/>
    <col min="5" max="5" width="9.140625" style="2"/>
    <col min="6" max="6" width="26.85546875" style="2" customWidth="1"/>
    <col min="7" max="8" width="14.42578125" style="2" customWidth="1"/>
    <col min="9" max="9" width="9.5703125" style="2" bestFit="1" customWidth="1"/>
    <col min="10" max="16384" width="9.140625" style="2"/>
  </cols>
  <sheetData>
    <row r="1" spans="1:9">
      <c r="A1" s="1" t="s">
        <v>118</v>
      </c>
    </row>
    <row r="2" spans="1:9" ht="30" customHeight="1">
      <c r="A2" s="136" t="s">
        <v>78</v>
      </c>
      <c r="B2" s="129"/>
      <c r="C2" s="129"/>
      <c r="D2" s="129"/>
      <c r="E2" s="129"/>
      <c r="F2" s="129"/>
      <c r="G2" s="129"/>
      <c r="H2" s="129"/>
    </row>
    <row r="3" spans="1:9" ht="17.25" customHeight="1">
      <c r="A3" s="2" t="s">
        <v>107</v>
      </c>
    </row>
    <row r="5" spans="1:9">
      <c r="A5" s="82" t="s">
        <v>16</v>
      </c>
      <c r="F5" s="83" t="s">
        <v>18</v>
      </c>
    </row>
    <row r="6" spans="1:9" ht="12" customHeight="1">
      <c r="A6" s="145" t="s">
        <v>29</v>
      </c>
      <c r="B6" s="147" t="s">
        <v>19</v>
      </c>
      <c r="C6" s="147" t="s">
        <v>28</v>
      </c>
      <c r="F6" s="137" t="s">
        <v>29</v>
      </c>
      <c r="G6" s="143" t="s">
        <v>19</v>
      </c>
      <c r="H6" s="143" t="s">
        <v>28</v>
      </c>
    </row>
    <row r="7" spans="1:9" ht="12" customHeight="1">
      <c r="A7" s="146"/>
      <c r="B7" s="148"/>
      <c r="C7" s="148"/>
      <c r="F7" s="138"/>
      <c r="G7" s="144"/>
      <c r="H7" s="144"/>
    </row>
    <row r="8" spans="1:9">
      <c r="A8" s="23" t="s">
        <v>22</v>
      </c>
      <c r="B8" s="14">
        <v>14900</v>
      </c>
      <c r="C8" s="13">
        <v>0.6</v>
      </c>
      <c r="F8" s="23" t="s">
        <v>22</v>
      </c>
      <c r="G8" s="14">
        <v>160</v>
      </c>
      <c r="H8" s="16">
        <v>1.6E-2</v>
      </c>
      <c r="I8" s="66"/>
    </row>
    <row r="9" spans="1:9">
      <c r="A9" s="7" t="s">
        <v>23</v>
      </c>
      <c r="B9" s="22">
        <v>1500400</v>
      </c>
      <c r="C9" s="11">
        <v>58.4</v>
      </c>
      <c r="F9" s="7" t="s">
        <v>23</v>
      </c>
      <c r="G9" s="22">
        <v>918934</v>
      </c>
      <c r="H9" s="11">
        <v>93.9</v>
      </c>
      <c r="I9" s="4"/>
    </row>
    <row r="10" spans="1:9">
      <c r="A10" s="7" t="s">
        <v>24</v>
      </c>
      <c r="B10" s="22">
        <v>346400</v>
      </c>
      <c r="C10" s="11">
        <v>13.5</v>
      </c>
      <c r="F10" s="7" t="s">
        <v>24</v>
      </c>
      <c r="G10" s="22">
        <v>52935</v>
      </c>
      <c r="H10" s="11">
        <v>5.4</v>
      </c>
      <c r="I10" s="4"/>
    </row>
    <row r="11" spans="1:9">
      <c r="A11" s="7" t="s">
        <v>25</v>
      </c>
      <c r="B11" s="22">
        <v>63300</v>
      </c>
      <c r="C11" s="11">
        <v>2.5</v>
      </c>
      <c r="F11" s="7" t="s">
        <v>25</v>
      </c>
      <c r="G11" s="22">
        <v>4595</v>
      </c>
      <c r="H11" s="11">
        <v>0.5</v>
      </c>
      <c r="I11" s="4"/>
    </row>
    <row r="12" spans="1:9">
      <c r="A12" s="7" t="s">
        <v>26</v>
      </c>
      <c r="B12" s="22">
        <v>606300</v>
      </c>
      <c r="C12" s="11">
        <v>23.6</v>
      </c>
      <c r="F12" s="21" t="s">
        <v>27</v>
      </c>
      <c r="G12" s="20">
        <v>1676</v>
      </c>
      <c r="H12" s="18">
        <v>0.2</v>
      </c>
      <c r="I12" s="4"/>
    </row>
    <row r="13" spans="1:9">
      <c r="A13" s="21" t="s">
        <v>27</v>
      </c>
      <c r="B13" s="20">
        <v>36600</v>
      </c>
      <c r="C13" s="18">
        <v>1.4</v>
      </c>
      <c r="G13" s="5"/>
      <c r="H13" s="55"/>
    </row>
    <row r="14" spans="1:9">
      <c r="B14" s="5"/>
      <c r="C14" s="5"/>
    </row>
    <row r="17" spans="1:10">
      <c r="A17" s="84" t="s">
        <v>15</v>
      </c>
      <c r="F17" s="85" t="s">
        <v>71</v>
      </c>
    </row>
    <row r="18" spans="1:10">
      <c r="A18" s="155" t="s">
        <v>29</v>
      </c>
      <c r="B18" s="141" t="s">
        <v>19</v>
      </c>
      <c r="C18" s="141" t="s">
        <v>28</v>
      </c>
      <c r="F18" s="153" t="s">
        <v>29</v>
      </c>
      <c r="G18" s="151" t="s">
        <v>19</v>
      </c>
      <c r="H18" s="151" t="s">
        <v>28</v>
      </c>
    </row>
    <row r="19" spans="1:10" ht="12" customHeight="1">
      <c r="A19" s="156"/>
      <c r="B19" s="157"/>
      <c r="C19" s="157"/>
      <c r="F19" s="154"/>
      <c r="G19" s="152"/>
      <c r="H19" s="152"/>
    </row>
    <row r="20" spans="1:10">
      <c r="A20" s="23" t="s">
        <v>22</v>
      </c>
      <c r="B20" s="14">
        <v>171972</v>
      </c>
      <c r="C20" s="13">
        <v>2.4</v>
      </c>
      <c r="F20" s="23" t="s">
        <v>22</v>
      </c>
      <c r="G20" s="14">
        <v>14400</v>
      </c>
      <c r="H20" s="13">
        <v>1.2</v>
      </c>
      <c r="I20" s="4"/>
      <c r="J20" s="67"/>
    </row>
    <row r="21" spans="1:10">
      <c r="A21" s="7" t="s">
        <v>23</v>
      </c>
      <c r="B21" s="22">
        <v>3397663</v>
      </c>
      <c r="C21" s="11">
        <v>48.2</v>
      </c>
      <c r="F21" s="7" t="s">
        <v>23</v>
      </c>
      <c r="G21" s="22">
        <v>862200</v>
      </c>
      <c r="H21" s="11">
        <v>69.400000000000006</v>
      </c>
      <c r="I21" s="4"/>
      <c r="J21" s="67"/>
    </row>
    <row r="22" spans="1:10">
      <c r="A22" s="7" t="s">
        <v>24</v>
      </c>
      <c r="B22" s="22">
        <v>2062804</v>
      </c>
      <c r="C22" s="11">
        <v>29.3</v>
      </c>
      <c r="F22" s="7" t="s">
        <v>24</v>
      </c>
      <c r="G22" s="22">
        <v>298200</v>
      </c>
      <c r="H22" s="11">
        <v>24</v>
      </c>
      <c r="I22" s="4"/>
      <c r="J22" s="67"/>
    </row>
    <row r="23" spans="1:10">
      <c r="A23" s="7" t="s">
        <v>25</v>
      </c>
      <c r="B23" s="22">
        <v>630444</v>
      </c>
      <c r="C23" s="11">
        <v>8.9</v>
      </c>
      <c r="F23" s="7" t="s">
        <v>25</v>
      </c>
      <c r="G23" s="22">
        <v>16600</v>
      </c>
      <c r="H23" s="11">
        <v>1.3</v>
      </c>
      <c r="I23" s="4"/>
      <c r="J23" s="67"/>
    </row>
    <row r="24" spans="1:10">
      <c r="A24" s="7" t="s">
        <v>26</v>
      </c>
      <c r="B24" s="22">
        <v>629088</v>
      </c>
      <c r="C24" s="11">
        <v>8.9</v>
      </c>
      <c r="F24" s="7" t="s">
        <v>26</v>
      </c>
      <c r="G24" s="22">
        <v>41400</v>
      </c>
      <c r="H24" s="11">
        <v>3.3</v>
      </c>
      <c r="I24" s="4"/>
      <c r="J24" s="67"/>
    </row>
    <row r="25" spans="1:10">
      <c r="A25" s="21" t="s">
        <v>27</v>
      </c>
      <c r="B25" s="20">
        <v>153169</v>
      </c>
      <c r="C25" s="18">
        <v>2.2000000000000002</v>
      </c>
      <c r="F25" s="21" t="s">
        <v>27</v>
      </c>
      <c r="G25" s="20">
        <v>9900</v>
      </c>
      <c r="H25" s="18">
        <v>0.8</v>
      </c>
      <c r="I25" s="4"/>
      <c r="J25" s="67"/>
    </row>
    <row r="26" spans="1:10" ht="28.5" customHeight="1">
      <c r="A26" s="149" t="s">
        <v>76</v>
      </c>
      <c r="B26" s="150"/>
      <c r="C26" s="150"/>
      <c r="F26" s="149" t="s">
        <v>77</v>
      </c>
      <c r="G26" s="150"/>
      <c r="H26" s="150"/>
    </row>
    <row r="27" spans="1:10">
      <c r="B27" s="5"/>
      <c r="C27" s="5"/>
      <c r="G27" s="5"/>
    </row>
    <row r="28" spans="1:10">
      <c r="B28" s="5"/>
      <c r="G28" s="5"/>
      <c r="H28" s="5"/>
    </row>
    <row r="29" spans="1:10">
      <c r="G29" s="5"/>
    </row>
  </sheetData>
  <mergeCells count="15">
    <mergeCell ref="A2:H2"/>
    <mergeCell ref="A26:C26"/>
    <mergeCell ref="F26:H26"/>
    <mergeCell ref="B6:B7"/>
    <mergeCell ref="C6:C7"/>
    <mergeCell ref="F6:F7"/>
    <mergeCell ref="H18:H19"/>
    <mergeCell ref="A18:A19"/>
    <mergeCell ref="B18:B19"/>
    <mergeCell ref="C18:C19"/>
    <mergeCell ref="G6:G7"/>
    <mergeCell ref="H6:H7"/>
    <mergeCell ref="F18:F19"/>
    <mergeCell ref="G18:G19"/>
    <mergeCell ref="A6:A7"/>
  </mergeCells>
  <phoneticPr fontId="25" type="noConversion"/>
  <pageMargins left="0.75" right="0.75" top="1" bottom="1" header="0.5"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sheetPr>
  <dimension ref="A1:G9"/>
  <sheetViews>
    <sheetView showGridLines="0" workbookViewId="0">
      <selection activeCell="D19" sqref="D19"/>
    </sheetView>
  </sheetViews>
  <sheetFormatPr defaultRowHeight="12.75"/>
  <cols>
    <col min="1" max="1" width="16.7109375" style="2" customWidth="1"/>
    <col min="2" max="4" width="12.7109375" style="2" customWidth="1"/>
    <col min="5" max="5" width="11.28515625" style="2" customWidth="1"/>
    <col min="6" max="6" width="12.140625" style="2" customWidth="1"/>
    <col min="7" max="16384" width="9.140625" style="2"/>
  </cols>
  <sheetData>
    <row r="1" spans="1:7">
      <c r="A1" s="1" t="s">
        <v>119</v>
      </c>
    </row>
    <row r="2" spans="1:7" ht="18" customHeight="1">
      <c r="A2" s="2" t="s">
        <v>107</v>
      </c>
    </row>
    <row r="4" spans="1:7">
      <c r="A4" s="130" t="s">
        <v>80</v>
      </c>
      <c r="B4" s="132" t="s">
        <v>0</v>
      </c>
      <c r="C4" s="133"/>
      <c r="D4" s="133"/>
      <c r="E4" s="3"/>
      <c r="F4" s="3"/>
    </row>
    <row r="5" spans="1:7" ht="25.5">
      <c r="A5" s="131"/>
      <c r="B5" s="62">
        <v>2012</v>
      </c>
      <c r="C5" s="62">
        <v>2013</v>
      </c>
      <c r="D5" s="63" t="s">
        <v>108</v>
      </c>
    </row>
    <row r="6" spans="1:7">
      <c r="A6" s="23" t="s">
        <v>16</v>
      </c>
      <c r="B6" s="14">
        <v>8720000</v>
      </c>
      <c r="C6" s="14">
        <v>9450000</v>
      </c>
      <c r="D6" s="13">
        <v>8.4</v>
      </c>
    </row>
    <row r="7" spans="1:7">
      <c r="A7" s="60" t="s">
        <v>18</v>
      </c>
      <c r="B7" s="22">
        <v>1866634</v>
      </c>
      <c r="C7" s="22">
        <v>2294623</v>
      </c>
      <c r="D7" s="11">
        <v>22.9</v>
      </c>
    </row>
    <row r="8" spans="1:7">
      <c r="A8" s="7" t="s">
        <v>20</v>
      </c>
      <c r="B8" s="22">
        <v>24239961</v>
      </c>
      <c r="C8" s="22">
        <v>26303657</v>
      </c>
      <c r="D8" s="11">
        <v>8.5</v>
      </c>
    </row>
    <row r="9" spans="1:7">
      <c r="A9" s="56" t="s">
        <v>17</v>
      </c>
      <c r="B9" s="20">
        <v>2829900</v>
      </c>
      <c r="C9" s="20">
        <v>2975500</v>
      </c>
      <c r="D9" s="18">
        <v>5.0999999999999996</v>
      </c>
      <c r="G9" s="5"/>
    </row>
  </sheetData>
  <mergeCells count="2">
    <mergeCell ref="A4:A5"/>
    <mergeCell ref="B4:D4"/>
  </mergeCells>
  <pageMargins left="0.75" right="0.75" top="1" bottom="1" header="0.5" footer="0.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AA1E1E"/>
  </sheetPr>
  <dimension ref="A1:F27"/>
  <sheetViews>
    <sheetView showGridLines="0" workbookViewId="0">
      <selection activeCell="D19" sqref="D19"/>
    </sheetView>
  </sheetViews>
  <sheetFormatPr defaultRowHeight="12.75"/>
  <cols>
    <col min="1" max="1" width="21.7109375" style="2" customWidth="1"/>
    <col min="2" max="2" width="18.7109375" style="2" customWidth="1"/>
    <col min="3" max="3" width="14.85546875" style="2" customWidth="1"/>
    <col min="4" max="4" width="12.7109375" style="2" customWidth="1"/>
    <col min="5" max="5" width="11.28515625" style="2" customWidth="1"/>
    <col min="6" max="6" width="12.140625" style="2" customWidth="1"/>
    <col min="7" max="16384" width="9.140625" style="2"/>
  </cols>
  <sheetData>
    <row r="1" spans="1:6">
      <c r="A1" s="1" t="s">
        <v>193</v>
      </c>
    </row>
    <row r="2" spans="1:6">
      <c r="A2" s="2" t="s">
        <v>90</v>
      </c>
    </row>
    <row r="3" spans="1:6" ht="17.25" customHeight="1">
      <c r="A3" s="2" t="s">
        <v>107</v>
      </c>
    </row>
    <row r="4" spans="1:6">
      <c r="F4" s="8"/>
    </row>
    <row r="5" spans="1:6">
      <c r="A5" s="158" t="s">
        <v>42</v>
      </c>
      <c r="B5" s="78" t="s">
        <v>97</v>
      </c>
      <c r="C5" s="68"/>
      <c r="D5" s="9"/>
      <c r="E5" s="9"/>
    </row>
    <row r="6" spans="1:6" ht="28.5" customHeight="1">
      <c r="A6" s="159"/>
      <c r="B6" s="69">
        <v>2013</v>
      </c>
      <c r="C6" s="70" t="s">
        <v>112</v>
      </c>
      <c r="D6" s="10"/>
      <c r="E6" s="8"/>
    </row>
    <row r="7" spans="1:6">
      <c r="A7" s="71" t="s">
        <v>33</v>
      </c>
      <c r="B7" s="14">
        <v>825136</v>
      </c>
      <c r="C7" s="72">
        <v>32.1</v>
      </c>
      <c r="D7" s="11"/>
    </row>
    <row r="8" spans="1:6">
      <c r="A8" s="73" t="s">
        <v>1</v>
      </c>
      <c r="B8" s="22">
        <v>571612</v>
      </c>
      <c r="C8" s="74">
        <v>22.3</v>
      </c>
      <c r="D8" s="11"/>
    </row>
    <row r="9" spans="1:6">
      <c r="A9" s="73" t="s">
        <v>35</v>
      </c>
      <c r="B9" s="22">
        <v>328436</v>
      </c>
      <c r="C9" s="74">
        <v>12.8</v>
      </c>
      <c r="D9" s="11"/>
    </row>
    <row r="10" spans="1:6">
      <c r="A10" s="73" t="s">
        <v>34</v>
      </c>
      <c r="B10" s="22">
        <v>204589</v>
      </c>
      <c r="C10" s="74">
        <v>8</v>
      </c>
      <c r="D10" s="11"/>
    </row>
    <row r="11" spans="1:6">
      <c r="A11" s="75" t="s">
        <v>41</v>
      </c>
      <c r="B11" s="20">
        <v>147987</v>
      </c>
      <c r="C11" s="74">
        <v>5.8</v>
      </c>
      <c r="D11" s="11"/>
    </row>
    <row r="12" spans="1:6">
      <c r="A12" s="79" t="s">
        <v>111</v>
      </c>
      <c r="B12" s="80">
        <v>2567900</v>
      </c>
      <c r="C12" s="80"/>
    </row>
    <row r="13" spans="1:6">
      <c r="C13" s="4"/>
    </row>
    <row r="14" spans="1:6">
      <c r="A14" s="77"/>
    </row>
    <row r="15" spans="1:6">
      <c r="A15" s="77"/>
    </row>
    <row r="16" spans="1:6">
      <c r="A16" s="77"/>
    </row>
    <row r="17" spans="1:4">
      <c r="A17" s="77"/>
      <c r="D17" s="5"/>
    </row>
    <row r="18" spans="1:4">
      <c r="A18" s="77"/>
      <c r="D18" s="5"/>
    </row>
    <row r="19" spans="1:4">
      <c r="A19" s="77"/>
      <c r="D19" s="5"/>
    </row>
    <row r="20" spans="1:4">
      <c r="A20" s="77"/>
      <c r="D20" s="5"/>
    </row>
    <row r="21" spans="1:4">
      <c r="A21" s="77"/>
      <c r="D21" s="5"/>
    </row>
    <row r="22" spans="1:4">
      <c r="A22" s="77"/>
      <c r="D22" s="5"/>
    </row>
    <row r="23" spans="1:4">
      <c r="A23" s="77"/>
      <c r="D23" s="5"/>
    </row>
    <row r="24" spans="1:4">
      <c r="D24" s="5"/>
    </row>
    <row r="25" spans="1:4">
      <c r="D25" s="5"/>
    </row>
    <row r="26" spans="1:4">
      <c r="D26" s="5"/>
    </row>
    <row r="27" spans="1:4">
      <c r="D27" s="5"/>
    </row>
  </sheetData>
  <mergeCells count="1">
    <mergeCell ref="A5:A6"/>
  </mergeCells>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AA1E1E"/>
  </sheetPr>
  <dimension ref="A1:F32"/>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120</v>
      </c>
    </row>
    <row r="2" spans="1:6">
      <c r="A2" s="2" t="s">
        <v>90</v>
      </c>
    </row>
    <row r="3" spans="1:6" ht="17.25" customHeight="1">
      <c r="A3" s="2" t="s">
        <v>107</v>
      </c>
    </row>
    <row r="4" spans="1:6">
      <c r="F4" s="8"/>
    </row>
    <row r="5" spans="1:6">
      <c r="A5" s="158" t="s">
        <v>42</v>
      </c>
      <c r="B5" s="160" t="s">
        <v>97</v>
      </c>
      <c r="C5" s="161"/>
      <c r="D5" s="161"/>
      <c r="E5" s="9"/>
      <c r="F5" s="9"/>
    </row>
    <row r="6" spans="1:6" ht="25.5">
      <c r="A6" s="159"/>
      <c r="B6" s="69">
        <v>2012</v>
      </c>
      <c r="C6" s="69">
        <v>2013</v>
      </c>
      <c r="D6" s="70" t="s">
        <v>108</v>
      </c>
      <c r="E6" s="10"/>
      <c r="F6" s="8"/>
    </row>
    <row r="7" spans="1:6">
      <c r="A7" s="71" t="s">
        <v>33</v>
      </c>
      <c r="B7" s="14">
        <v>652777</v>
      </c>
      <c r="C7" s="14">
        <v>825136</v>
      </c>
      <c r="D7" s="72">
        <v>26.4</v>
      </c>
      <c r="E7" s="11"/>
    </row>
    <row r="8" spans="1:6">
      <c r="A8" s="73" t="s">
        <v>1</v>
      </c>
      <c r="B8" s="22">
        <v>542815</v>
      </c>
      <c r="C8" s="22">
        <v>571612</v>
      </c>
      <c r="D8" s="74">
        <v>5.3</v>
      </c>
      <c r="E8" s="11"/>
    </row>
    <row r="9" spans="1:6">
      <c r="A9" s="73" t="s">
        <v>35</v>
      </c>
      <c r="B9" s="22">
        <v>342796</v>
      </c>
      <c r="C9" s="22">
        <v>328436</v>
      </c>
      <c r="D9" s="74">
        <v>-4.2</v>
      </c>
      <c r="E9" s="11"/>
    </row>
    <row r="10" spans="1:6">
      <c r="A10" s="73" t="s">
        <v>34</v>
      </c>
      <c r="B10" s="22">
        <v>188915</v>
      </c>
      <c r="C10" s="22">
        <v>204589</v>
      </c>
      <c r="D10" s="74">
        <v>8.3000000000000007</v>
      </c>
      <c r="E10" s="11"/>
    </row>
    <row r="11" spans="1:6">
      <c r="A11" s="75" t="s">
        <v>41</v>
      </c>
      <c r="B11" s="20">
        <v>148560</v>
      </c>
      <c r="C11" s="20">
        <v>147987</v>
      </c>
      <c r="D11" s="76">
        <v>-0.4</v>
      </c>
      <c r="E11" s="11"/>
    </row>
    <row r="12" spans="1:6">
      <c r="A12" s="71" t="s">
        <v>4</v>
      </c>
      <c r="B12" s="14">
        <v>61340</v>
      </c>
      <c r="C12" s="14">
        <v>63167</v>
      </c>
      <c r="D12" s="72">
        <v>3</v>
      </c>
      <c r="E12" s="11"/>
    </row>
    <row r="13" spans="1:6">
      <c r="A13" s="73" t="s">
        <v>36</v>
      </c>
      <c r="B13" s="22">
        <v>44211</v>
      </c>
      <c r="C13" s="22">
        <v>44914</v>
      </c>
      <c r="D13" s="74">
        <v>1.6</v>
      </c>
      <c r="E13" s="11"/>
    </row>
    <row r="14" spans="1:6">
      <c r="A14" s="73" t="s">
        <v>79</v>
      </c>
      <c r="B14" s="12">
        <v>43955</v>
      </c>
      <c r="C14" s="12">
        <v>43031</v>
      </c>
      <c r="D14" s="74">
        <v>-2.1</v>
      </c>
      <c r="E14" s="11"/>
    </row>
    <row r="15" spans="1:6">
      <c r="A15" s="73" t="s">
        <v>37</v>
      </c>
      <c r="B15" s="12">
        <v>35242</v>
      </c>
      <c r="C15" s="12">
        <v>34741</v>
      </c>
      <c r="D15" s="74">
        <v>-1.4</v>
      </c>
      <c r="E15" s="11"/>
    </row>
    <row r="16" spans="1:6">
      <c r="A16" s="75" t="s">
        <v>39</v>
      </c>
      <c r="B16" s="20">
        <v>30435</v>
      </c>
      <c r="C16" s="20">
        <v>30884</v>
      </c>
      <c r="D16" s="76">
        <v>1.5</v>
      </c>
      <c r="E16" s="11"/>
    </row>
    <row r="19" spans="1:4">
      <c r="A19" s="77"/>
    </row>
    <row r="20" spans="1:4">
      <c r="A20" s="77"/>
    </row>
    <row r="21" spans="1:4">
      <c r="A21" s="77"/>
    </row>
    <row r="22" spans="1:4">
      <c r="A22" s="77"/>
      <c r="D22" s="5"/>
    </row>
    <row r="23" spans="1:4">
      <c r="A23" s="77"/>
      <c r="D23" s="5"/>
    </row>
    <row r="24" spans="1:4">
      <c r="A24" s="77"/>
      <c r="D24" s="5"/>
    </row>
    <row r="25" spans="1:4">
      <c r="A25" s="77"/>
      <c r="D25" s="5"/>
    </row>
    <row r="26" spans="1:4">
      <c r="A26" s="77"/>
      <c r="D26" s="5"/>
    </row>
    <row r="27" spans="1:4">
      <c r="A27" s="77"/>
      <c r="D27" s="5"/>
    </row>
    <row r="28" spans="1:4">
      <c r="A28" s="77"/>
      <c r="D28" s="5"/>
    </row>
    <row r="29" spans="1:4">
      <c r="D29" s="5"/>
    </row>
    <row r="30" spans="1:4">
      <c r="D30" s="5"/>
    </row>
    <row r="31" spans="1:4">
      <c r="D31" s="5"/>
    </row>
    <row r="32" spans="1:4">
      <c r="D32" s="5"/>
    </row>
  </sheetData>
  <mergeCells count="2">
    <mergeCell ref="A5:A6"/>
    <mergeCell ref="B5:D5"/>
  </mergeCells>
  <phoneticPr fontId="25"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AA1E1E"/>
  </sheetPr>
  <dimension ref="A1:F31"/>
  <sheetViews>
    <sheetView showGridLines="0" workbookViewId="0">
      <selection activeCell="D19" sqref="D19"/>
    </sheetView>
  </sheetViews>
  <sheetFormatPr defaultRowHeight="12.75"/>
  <cols>
    <col min="1" max="1" width="21.7109375" style="2" customWidth="1"/>
    <col min="2" max="4" width="12.7109375" style="2" customWidth="1"/>
    <col min="5" max="5" width="11.28515625" style="2" customWidth="1"/>
    <col min="6" max="6" width="12.140625" style="2" customWidth="1"/>
    <col min="7" max="16384" width="9.140625" style="2"/>
  </cols>
  <sheetData>
    <row r="1" spans="1:6">
      <c r="A1" s="1" t="s">
        <v>121</v>
      </c>
    </row>
    <row r="2" spans="1:6">
      <c r="A2" s="2" t="s">
        <v>90</v>
      </c>
    </row>
    <row r="3" spans="1:6" ht="17.25" customHeight="1">
      <c r="A3" s="2" t="s">
        <v>107</v>
      </c>
    </row>
    <row r="4" spans="1:6">
      <c r="F4" s="8"/>
    </row>
    <row r="5" spans="1:6">
      <c r="A5" s="158" t="s">
        <v>42</v>
      </c>
      <c r="B5" s="160" t="s">
        <v>97</v>
      </c>
      <c r="C5" s="161"/>
      <c r="D5" s="161"/>
      <c r="E5" s="9"/>
      <c r="F5" s="9"/>
    </row>
    <row r="6" spans="1:6" ht="25.5">
      <c r="A6" s="159"/>
      <c r="B6" s="69">
        <v>2012</v>
      </c>
      <c r="C6" s="69">
        <v>2013</v>
      </c>
      <c r="D6" s="70" t="s">
        <v>108</v>
      </c>
      <c r="E6" s="10"/>
      <c r="F6" s="8"/>
    </row>
    <row r="7" spans="1:6">
      <c r="A7" s="15" t="s">
        <v>46</v>
      </c>
      <c r="B7" s="14">
        <v>7444</v>
      </c>
      <c r="C7" s="14">
        <v>7295</v>
      </c>
      <c r="D7" s="24">
        <v>-2</v>
      </c>
      <c r="E7" s="11"/>
    </row>
    <row r="8" spans="1:6">
      <c r="A8" s="19" t="s">
        <v>63</v>
      </c>
      <c r="B8" s="22">
        <v>6940</v>
      </c>
      <c r="C8" s="22">
        <v>7205</v>
      </c>
      <c r="D8" s="25">
        <v>3.8</v>
      </c>
      <c r="E8" s="11"/>
    </row>
    <row r="9" spans="1:6">
      <c r="A9" s="19" t="s">
        <v>9</v>
      </c>
      <c r="B9" s="22">
        <v>4955</v>
      </c>
      <c r="C9" s="22">
        <v>5412</v>
      </c>
      <c r="D9" s="25">
        <v>9.1999999999999993</v>
      </c>
      <c r="E9" s="11"/>
    </row>
    <row r="10" spans="1:6">
      <c r="A10" s="19" t="s">
        <v>114</v>
      </c>
      <c r="B10" s="22">
        <v>4813</v>
      </c>
      <c r="C10" s="22">
        <v>4772</v>
      </c>
      <c r="D10" s="25">
        <v>-0.9</v>
      </c>
      <c r="E10" s="11"/>
    </row>
    <row r="11" spans="1:6">
      <c r="A11" s="17" t="s">
        <v>5</v>
      </c>
      <c r="B11" s="20">
        <v>4666</v>
      </c>
      <c r="C11" s="20">
        <v>4661</v>
      </c>
      <c r="D11" s="26">
        <v>-0.1</v>
      </c>
      <c r="E11" s="11"/>
    </row>
    <row r="12" spans="1:6">
      <c r="A12" s="15" t="s">
        <v>44</v>
      </c>
      <c r="B12" s="14">
        <v>2994</v>
      </c>
      <c r="C12" s="14">
        <v>3285</v>
      </c>
      <c r="D12" s="24">
        <v>9.6999999999999993</v>
      </c>
      <c r="E12" s="11"/>
    </row>
    <row r="13" spans="1:6">
      <c r="A13" s="19" t="s">
        <v>13</v>
      </c>
      <c r="B13" s="22">
        <v>2211</v>
      </c>
      <c r="C13" s="22">
        <v>2057</v>
      </c>
      <c r="D13" s="25">
        <v>-7</v>
      </c>
      <c r="E13" s="11"/>
    </row>
    <row r="14" spans="1:6">
      <c r="A14" s="19" t="s">
        <v>61</v>
      </c>
      <c r="B14" s="22">
        <v>2061</v>
      </c>
      <c r="C14" s="12">
        <v>2032</v>
      </c>
      <c r="D14" s="25">
        <v>-1.4</v>
      </c>
      <c r="E14" s="11"/>
    </row>
    <row r="15" spans="1:6">
      <c r="A15" s="19" t="s">
        <v>43</v>
      </c>
      <c r="B15" s="22">
        <v>1190</v>
      </c>
      <c r="C15" s="12">
        <v>1266</v>
      </c>
      <c r="D15" s="25">
        <v>6.4</v>
      </c>
      <c r="E15" s="11"/>
    </row>
    <row r="16" spans="1:6">
      <c r="A16" s="17" t="s">
        <v>113</v>
      </c>
      <c r="B16" s="20">
        <v>1040</v>
      </c>
      <c r="C16" s="20">
        <v>1144</v>
      </c>
      <c r="D16" s="26">
        <v>10</v>
      </c>
      <c r="E16" s="11"/>
    </row>
    <row r="30" spans="4:4">
      <c r="D30" s="5"/>
    </row>
    <row r="31" spans="4:4">
      <c r="D31" s="5"/>
    </row>
  </sheetData>
  <sortState ref="A20:C29">
    <sortCondition descending="1" ref="C20:C29"/>
  </sortState>
  <mergeCells count="2">
    <mergeCell ref="A5:A6"/>
    <mergeCell ref="B5:D5"/>
  </mergeCells>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AA1E1E"/>
  </sheetPr>
  <dimension ref="A1:F31"/>
  <sheetViews>
    <sheetView showGridLines="0" workbookViewId="0">
      <selection activeCell="D19" sqref="D19"/>
    </sheetView>
  </sheetViews>
  <sheetFormatPr defaultRowHeight="12.75"/>
  <cols>
    <col min="1" max="1" width="21.7109375" style="2" customWidth="1"/>
    <col min="2" max="3" width="12.7109375" style="2" customWidth="1"/>
    <col min="4" max="4" width="9.28515625" style="2" bestFit="1" customWidth="1"/>
    <col min="5" max="5" width="11.28515625" style="2" customWidth="1"/>
    <col min="6" max="6" width="12.140625" style="2" customWidth="1"/>
    <col min="7" max="16384" width="9.140625" style="2"/>
  </cols>
  <sheetData>
    <row r="1" spans="1:6">
      <c r="A1" s="1" t="s">
        <v>135</v>
      </c>
    </row>
    <row r="2" spans="1:6" ht="17.25" customHeight="1">
      <c r="A2" s="64" t="s">
        <v>136</v>
      </c>
    </row>
    <row r="3" spans="1:6">
      <c r="F3" s="8"/>
    </row>
    <row r="4" spans="1:6" ht="24.75" customHeight="1">
      <c r="A4" s="158" t="s">
        <v>137</v>
      </c>
      <c r="B4" s="162" t="s">
        <v>138</v>
      </c>
      <c r="C4" s="163"/>
      <c r="D4" s="163"/>
      <c r="E4" s="9"/>
      <c r="F4" s="9"/>
    </row>
    <row r="5" spans="1:6">
      <c r="A5" s="159"/>
      <c r="B5" s="81"/>
      <c r="C5" s="81"/>
      <c r="D5" s="69">
        <v>2013</v>
      </c>
      <c r="E5" s="10"/>
      <c r="F5" s="8"/>
    </row>
    <row r="6" spans="1:6">
      <c r="A6" s="91" t="s">
        <v>34</v>
      </c>
      <c r="C6" s="91"/>
      <c r="D6" s="90">
        <v>9739</v>
      </c>
      <c r="E6" s="11"/>
    </row>
    <row r="7" spans="1:6">
      <c r="A7" s="73" t="s">
        <v>35</v>
      </c>
      <c r="C7" s="73"/>
      <c r="D7" s="94">
        <v>6014</v>
      </c>
      <c r="E7" s="11"/>
    </row>
    <row r="8" spans="1:6">
      <c r="A8" s="73" t="s">
        <v>33</v>
      </c>
      <c r="C8" s="73"/>
      <c r="D8" s="94">
        <v>4506</v>
      </c>
      <c r="E8" s="11"/>
    </row>
    <row r="9" spans="1:6">
      <c r="A9" s="73" t="s">
        <v>4</v>
      </c>
      <c r="C9" s="73"/>
      <c r="D9" s="94">
        <v>2181</v>
      </c>
      <c r="E9" s="11"/>
    </row>
    <row r="10" spans="1:6">
      <c r="A10" s="75" t="s">
        <v>2</v>
      </c>
      <c r="B10" s="75"/>
      <c r="C10" s="75"/>
      <c r="D10" s="93">
        <v>1958</v>
      </c>
      <c r="E10" s="11"/>
    </row>
    <row r="11" spans="1:6">
      <c r="A11" s="71" t="s">
        <v>1</v>
      </c>
      <c r="C11" s="71"/>
      <c r="D11" s="92">
        <v>1770</v>
      </c>
      <c r="E11" s="11"/>
    </row>
    <row r="12" spans="1:6">
      <c r="A12" s="73" t="s">
        <v>139</v>
      </c>
      <c r="C12" s="73"/>
      <c r="D12" s="94">
        <v>1719</v>
      </c>
      <c r="E12" s="11"/>
    </row>
    <row r="13" spans="1:6">
      <c r="A13" s="73" t="s">
        <v>12</v>
      </c>
      <c r="C13" s="73"/>
      <c r="D13" s="94">
        <v>1484</v>
      </c>
      <c r="E13" s="11"/>
    </row>
    <row r="14" spans="1:6">
      <c r="A14" s="73" t="s">
        <v>140</v>
      </c>
      <c r="C14" s="73"/>
      <c r="D14" s="94">
        <v>1405</v>
      </c>
      <c r="E14" s="11"/>
    </row>
    <row r="15" spans="1:6">
      <c r="A15" s="75" t="s">
        <v>3</v>
      </c>
      <c r="B15" s="75"/>
      <c r="C15" s="75"/>
      <c r="D15" s="93">
        <v>1155</v>
      </c>
      <c r="E15" s="11"/>
    </row>
    <row r="18" spans="1:4">
      <c r="A18" s="77"/>
    </row>
    <row r="19" spans="1:4">
      <c r="A19" s="77"/>
    </row>
    <row r="20" spans="1:4">
      <c r="A20" s="77"/>
    </row>
    <row r="21" spans="1:4">
      <c r="A21" s="77"/>
      <c r="D21" s="5"/>
    </row>
    <row r="22" spans="1:4">
      <c r="A22" s="77"/>
      <c r="D22" s="5"/>
    </row>
    <row r="23" spans="1:4">
      <c r="A23" s="77"/>
      <c r="D23" s="5"/>
    </row>
    <row r="24" spans="1:4">
      <c r="A24" s="77"/>
      <c r="D24" s="5"/>
    </row>
    <row r="25" spans="1:4">
      <c r="A25" s="77"/>
      <c r="D25" s="5"/>
    </row>
    <row r="26" spans="1:4">
      <c r="A26" s="77"/>
      <c r="D26" s="5"/>
    </row>
    <row r="27" spans="1:4">
      <c r="A27" s="77"/>
      <c r="D27" s="5"/>
    </row>
    <row r="28" spans="1:4">
      <c r="D28" s="5"/>
    </row>
    <row r="29" spans="1:4">
      <c r="D29" s="5"/>
    </row>
    <row r="30" spans="1:4">
      <c r="D30" s="5"/>
    </row>
    <row r="31" spans="1:4">
      <c r="D31" s="5"/>
    </row>
  </sheetData>
  <mergeCells count="2">
    <mergeCell ref="A4:A5"/>
    <mergeCell ref="B4:D4"/>
  </mergeCells>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A1</vt:lpstr>
      <vt:lpstr>A2</vt:lpstr>
      <vt:lpstr>A3</vt:lpstr>
      <vt:lpstr>A4</vt:lpstr>
      <vt:lpstr>A5</vt:lpstr>
      <vt:lpstr>B1</vt:lpstr>
      <vt:lpstr>B2.a</vt:lpstr>
      <vt:lpstr>B2.b</vt:lpstr>
      <vt:lpstr>B3</vt:lpstr>
      <vt:lpstr>B4</vt:lpstr>
      <vt:lpstr>B5.a</vt:lpstr>
      <vt:lpstr>B5.b</vt:lpstr>
      <vt:lpstr>B6</vt:lpstr>
      <vt:lpstr>B7.a</vt:lpstr>
      <vt:lpstr>B7.b</vt:lpstr>
      <vt:lpstr>C1</vt:lpstr>
      <vt:lpstr>C2.a</vt:lpstr>
      <vt:lpstr>C2.b</vt:lpstr>
      <vt:lpstr>C3</vt:lpstr>
      <vt:lpstr>C4</vt:lpstr>
      <vt:lpstr>C5.a</vt:lpstr>
      <vt:lpstr>C5.b</vt:lpstr>
      <vt:lpstr>C6</vt:lpstr>
      <vt:lpstr>D1</vt:lpstr>
      <vt:lpstr>D2.a</vt:lpstr>
      <vt:lpstr>D2.b</vt:lpstr>
      <vt:lpstr>D3</vt:lpstr>
      <vt:lpstr>D4</vt:lpstr>
      <vt:lpstr>D5.a</vt:lpstr>
      <vt:lpstr>D5.b</vt:lpstr>
      <vt:lpstr>D6</vt:lpstr>
    </vt:vector>
  </TitlesOfParts>
  <Company>WIPO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Lamb</dc:creator>
  <cp:lastModifiedBy>LAMB Ryan</cp:lastModifiedBy>
  <dcterms:created xsi:type="dcterms:W3CDTF">2012-08-01T09:17:47Z</dcterms:created>
  <dcterms:modified xsi:type="dcterms:W3CDTF">2015-03-26T10:11:39Z</dcterms:modified>
</cp:coreProperties>
</file>