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PYR 2023\web\"/>
    </mc:Choice>
  </mc:AlternateContent>
  <bookViews>
    <workbookView xWindow="0" yWindow="0" windowWidth="25920" windowHeight="12330" tabRatio="910"/>
  </bookViews>
  <sheets>
    <sheet name="S1" sheetId="25" r:id="rId1"/>
    <sheet name="S2" sheetId="1" r:id="rId2"/>
    <sheet name="S3" sheetId="3" r:id="rId3"/>
    <sheet name="S4" sheetId="24" r:id="rId4"/>
    <sheet name="S5" sheetId="4" r:id="rId5"/>
    <sheet name="S6" sheetId="5" r:id="rId6"/>
    <sheet name="S7" sheetId="6" r:id="rId7"/>
    <sheet name="S8" sheetId="8" r:id="rId8"/>
    <sheet name="S9" sheetId="23" r:id="rId9"/>
    <sheet name="S10" sheetId="9" r:id="rId10"/>
    <sheet name="S11" sheetId="10" r:id="rId11"/>
    <sheet name="S12" sheetId="13" r:id="rId12"/>
    <sheet name="S13" sheetId="12" r:id="rId13"/>
    <sheet name="S14" sheetId="14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C18" i="10" l="1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I54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</calcChain>
</file>

<file path=xl/sharedStrings.xml><?xml version="1.0" encoding="utf-8"?>
<sst xmlns="http://schemas.openxmlformats.org/spreadsheetml/2006/main" count="478" uniqueCount="391">
  <si>
    <t>year</t>
  </si>
  <si>
    <t>US</t>
  </si>
  <si>
    <t>Row Labels</t>
  </si>
  <si>
    <t>Grand Total</t>
  </si>
  <si>
    <t>Africa</t>
  </si>
  <si>
    <t>Asia</t>
  </si>
  <si>
    <t>Europe</t>
  </si>
  <si>
    <t>Latin America and the Caribbean</t>
  </si>
  <si>
    <t>North America</t>
  </si>
  <si>
    <t>Oceania</t>
  </si>
  <si>
    <t>continent</t>
  </si>
  <si>
    <t>Total</t>
  </si>
  <si>
    <t>Income group</t>
  </si>
  <si>
    <t>Region</t>
  </si>
  <si>
    <t>World</t>
  </si>
  <si>
    <t>High-income</t>
  </si>
  <si>
    <t>Upper middle-income</t>
  </si>
  <si>
    <t>Lower middle-income</t>
  </si>
  <si>
    <t>Low-income</t>
  </si>
  <si>
    <t>Total countries</t>
  </si>
  <si>
    <t>name_graph</t>
  </si>
  <si>
    <t>Japan</t>
  </si>
  <si>
    <t>China</t>
  </si>
  <si>
    <t>Germany</t>
  </si>
  <si>
    <t>Republic of Korea</t>
  </si>
  <si>
    <t>type</t>
  </si>
  <si>
    <t>All others</t>
  </si>
  <si>
    <t>Unknown</t>
  </si>
  <si>
    <t>FILING_LANG</t>
  </si>
  <si>
    <t>UK</t>
  </si>
  <si>
    <t>Paris route</t>
  </si>
  <si>
    <t>PCT national phase entries</t>
  </si>
  <si>
    <t>EPO</t>
  </si>
  <si>
    <t>Canada</t>
  </si>
  <si>
    <t>India</t>
  </si>
  <si>
    <t>Australia</t>
  </si>
  <si>
    <t>Brazil</t>
  </si>
  <si>
    <t>Mexico</t>
  </si>
  <si>
    <t>Russian Federation</t>
  </si>
  <si>
    <t>Singapore</t>
  </si>
  <si>
    <t>South Africa</t>
  </si>
  <si>
    <t>Israel</t>
  </si>
  <si>
    <t>Indonesia</t>
  </si>
  <si>
    <t>New Zealand</t>
  </si>
  <si>
    <t>Malaysia</t>
  </si>
  <si>
    <t>Thailand</t>
  </si>
  <si>
    <t>Viet Nam</t>
  </si>
  <si>
    <t>Chile</t>
  </si>
  <si>
    <t>Saudi Arabia</t>
  </si>
  <si>
    <t>Peru</t>
  </si>
  <si>
    <t>Austria</t>
  </si>
  <si>
    <t>Spain</t>
  </si>
  <si>
    <t>Denmark</t>
  </si>
  <si>
    <t>Switzerland</t>
  </si>
  <si>
    <t>Sweden</t>
  </si>
  <si>
    <t>Finland</t>
  </si>
  <si>
    <t>Angola</t>
  </si>
  <si>
    <t>Italy</t>
  </si>
  <si>
    <t>Netherlands</t>
  </si>
  <si>
    <t>Belgium</t>
  </si>
  <si>
    <t>France</t>
  </si>
  <si>
    <t>short_name</t>
  </si>
  <si>
    <t>route</t>
  </si>
  <si>
    <t>PCT NATIONAL PHASE ENTRIES</t>
  </si>
  <si>
    <t>PARIS ROUTE</t>
  </si>
  <si>
    <t xml:space="preserve">PCT member states </t>
  </si>
  <si>
    <t>Organic fine chemistry</t>
  </si>
  <si>
    <t>Biotechnology</t>
  </si>
  <si>
    <t>Audio-visual technology</t>
  </si>
  <si>
    <t>Transport</t>
  </si>
  <si>
    <t>Measurement</t>
  </si>
  <si>
    <t>Pharmaceuticals</t>
  </si>
  <si>
    <t>Electrical machinery, apparatus, energy</t>
  </si>
  <si>
    <t>Digital communication</t>
  </si>
  <si>
    <t>Medical technology</t>
  </si>
  <si>
    <t>Computer technology</t>
  </si>
  <si>
    <t>FIELD</t>
  </si>
  <si>
    <t>Countries of origin of applicants</t>
  </si>
  <si>
    <t>accession year</t>
  </si>
  <si>
    <t>name</t>
  </si>
  <si>
    <t>PCT member countries</t>
  </si>
  <si>
    <t>Non-PCT member countries</t>
  </si>
  <si>
    <t>Share of PCT member countries (%)</t>
  </si>
  <si>
    <t>code</t>
  </si>
  <si>
    <t>Albania</t>
  </si>
  <si>
    <t>AL</t>
  </si>
  <si>
    <t>Algeria</t>
  </si>
  <si>
    <t>DZ</t>
  </si>
  <si>
    <t>AO</t>
  </si>
  <si>
    <t>Antigua and Barbuda</t>
  </si>
  <si>
    <t>AG</t>
  </si>
  <si>
    <t>Armenia</t>
  </si>
  <si>
    <t>AM</t>
  </si>
  <si>
    <t>AU</t>
  </si>
  <si>
    <t>AT</t>
  </si>
  <si>
    <t>Azerbaijan</t>
  </si>
  <si>
    <t>AZ</t>
  </si>
  <si>
    <t>Bahrain</t>
  </si>
  <si>
    <t>BH</t>
  </si>
  <si>
    <t>Barbados</t>
  </si>
  <si>
    <t>BB</t>
  </si>
  <si>
    <t>Belarus</t>
  </si>
  <si>
    <t>BY</t>
  </si>
  <si>
    <t>BE</t>
  </si>
  <si>
    <t>Belize</t>
  </si>
  <si>
    <t>BZ</t>
  </si>
  <si>
    <t>Benin</t>
  </si>
  <si>
    <t>BJ</t>
  </si>
  <si>
    <t>Bosnia and Herzegovina</t>
  </si>
  <si>
    <t>BA</t>
  </si>
  <si>
    <t>Botswana</t>
  </si>
  <si>
    <t>BW</t>
  </si>
  <si>
    <t>BR</t>
  </si>
  <si>
    <t>Brunei Darussalam</t>
  </si>
  <si>
    <t>BN</t>
  </si>
  <si>
    <t>Bulgaria</t>
  </si>
  <si>
    <t>BG</t>
  </si>
  <si>
    <t>Burkina Faso</t>
  </si>
  <si>
    <t>BF</t>
  </si>
  <si>
    <t>Cabo Verde</t>
  </si>
  <si>
    <t>CV</t>
  </si>
  <si>
    <t>Cambodia</t>
  </si>
  <si>
    <t>KH</t>
  </si>
  <si>
    <t>Cameroon</t>
  </si>
  <si>
    <t>CM</t>
  </si>
  <si>
    <t>CA</t>
  </si>
  <si>
    <t>Central African Republic</t>
  </si>
  <si>
    <t>CF</t>
  </si>
  <si>
    <t>Chad</t>
  </si>
  <si>
    <t>TD</t>
  </si>
  <si>
    <t>CL</t>
  </si>
  <si>
    <t>CN</t>
  </si>
  <si>
    <t>Colombia</t>
  </si>
  <si>
    <t>CO</t>
  </si>
  <si>
    <t>Comoros</t>
  </si>
  <si>
    <t>KM</t>
  </si>
  <si>
    <t>Congo</t>
  </si>
  <si>
    <t>CG</t>
  </si>
  <si>
    <t>Costa Rica</t>
  </si>
  <si>
    <t>CR</t>
  </si>
  <si>
    <t>Côte d'Ivoire</t>
  </si>
  <si>
    <t>CI</t>
  </si>
  <si>
    <t>Croatia</t>
  </si>
  <si>
    <t>HR</t>
  </si>
  <si>
    <t>Cuba</t>
  </si>
  <si>
    <t>CU</t>
  </si>
  <si>
    <t>Cyprus</t>
  </si>
  <si>
    <t>CY</t>
  </si>
  <si>
    <t>Czech Republic</t>
  </si>
  <si>
    <t>CZ</t>
  </si>
  <si>
    <t>D.P.R.K.</t>
  </si>
  <si>
    <t>KP</t>
  </si>
  <si>
    <t>DK</t>
  </si>
  <si>
    <t>Djibouti</t>
  </si>
  <si>
    <t>DJ</t>
  </si>
  <si>
    <t>Dominica</t>
  </si>
  <si>
    <t>DM</t>
  </si>
  <si>
    <t>Dominican Republic</t>
  </si>
  <si>
    <t>DO</t>
  </si>
  <si>
    <t>Ecuador</t>
  </si>
  <si>
    <t>EC</t>
  </si>
  <si>
    <t>Egypt</t>
  </si>
  <si>
    <t>EG</t>
  </si>
  <si>
    <t>El Salvador</t>
  </si>
  <si>
    <t>SV</t>
  </si>
  <si>
    <t>Equatorial Guinea</t>
  </si>
  <si>
    <t>GQ</t>
  </si>
  <si>
    <t>Estonia</t>
  </si>
  <si>
    <t>EE</t>
  </si>
  <si>
    <t>Eswatini</t>
  </si>
  <si>
    <t>SZ</t>
  </si>
  <si>
    <t>FI</t>
  </si>
  <si>
    <t>FR</t>
  </si>
  <si>
    <t>Gabon</t>
  </si>
  <si>
    <t>GA</t>
  </si>
  <si>
    <t>Gambia</t>
  </si>
  <si>
    <t>GM</t>
  </si>
  <si>
    <t>Georgia</t>
  </si>
  <si>
    <t>GE</t>
  </si>
  <si>
    <t>DE</t>
  </si>
  <si>
    <t>Ghana</t>
  </si>
  <si>
    <t>GH</t>
  </si>
  <si>
    <t>Greece</t>
  </si>
  <si>
    <t>GR</t>
  </si>
  <si>
    <t>Grenada</t>
  </si>
  <si>
    <t>GD</t>
  </si>
  <si>
    <t>Guatemala</t>
  </si>
  <si>
    <t>GT</t>
  </si>
  <si>
    <t>Guinea</t>
  </si>
  <si>
    <t>GN</t>
  </si>
  <si>
    <t>Guinea-Bissau</t>
  </si>
  <si>
    <t>GW</t>
  </si>
  <si>
    <t>Honduras</t>
  </si>
  <si>
    <t>HN</t>
  </si>
  <si>
    <t>Hungary</t>
  </si>
  <si>
    <t>HU</t>
  </si>
  <si>
    <t>Iceland</t>
  </si>
  <si>
    <t>IS</t>
  </si>
  <si>
    <t>IN</t>
  </si>
  <si>
    <t>ID</t>
  </si>
  <si>
    <t>Iran (Islamic Republic of)</t>
  </si>
  <si>
    <t>IR</t>
  </si>
  <si>
    <t>Iraq</t>
  </si>
  <si>
    <t>IQ</t>
  </si>
  <si>
    <t>Ireland</t>
  </si>
  <si>
    <t>IE</t>
  </si>
  <si>
    <t>IL</t>
  </si>
  <si>
    <t>IT</t>
  </si>
  <si>
    <t>Jamaica</t>
  </si>
  <si>
    <t>JM</t>
  </si>
  <si>
    <t>JP</t>
  </si>
  <si>
    <t>Jordan</t>
  </si>
  <si>
    <t>JO</t>
  </si>
  <si>
    <t>Kazakhstan</t>
  </si>
  <si>
    <t>KZ</t>
  </si>
  <si>
    <t>Kenya</t>
  </si>
  <si>
    <t>KE</t>
  </si>
  <si>
    <t>Kuwait</t>
  </si>
  <si>
    <t>KW</t>
  </si>
  <si>
    <t>Kyrgyzstan</t>
  </si>
  <si>
    <t>KG</t>
  </si>
  <si>
    <t>Lao People's Democratic Republic</t>
  </si>
  <si>
    <t>LA</t>
  </si>
  <si>
    <t>Latvia</t>
  </si>
  <si>
    <t>LV</t>
  </si>
  <si>
    <t>Lesotho</t>
  </si>
  <si>
    <t>LS</t>
  </si>
  <si>
    <t>Liberia</t>
  </si>
  <si>
    <t>LR</t>
  </si>
  <si>
    <t>Libya</t>
  </si>
  <si>
    <t>LY</t>
  </si>
  <si>
    <t>Liechtenstein</t>
  </si>
  <si>
    <t>LI</t>
  </si>
  <si>
    <t>Lithuania</t>
  </si>
  <si>
    <t>LT</t>
  </si>
  <si>
    <t>Luxembourg</t>
  </si>
  <si>
    <t>LU</t>
  </si>
  <si>
    <t>Madagascar</t>
  </si>
  <si>
    <t>MG</t>
  </si>
  <si>
    <t>Malawi</t>
  </si>
  <si>
    <t>MW</t>
  </si>
  <si>
    <t>MY</t>
  </si>
  <si>
    <t>Mali</t>
  </si>
  <si>
    <t>ML</t>
  </si>
  <si>
    <t>Malta</t>
  </si>
  <si>
    <t>MT</t>
  </si>
  <si>
    <t>Mauritania</t>
  </si>
  <si>
    <t>MR</t>
  </si>
  <si>
    <t>Mauritius</t>
  </si>
  <si>
    <t>MU</t>
  </si>
  <si>
    <t>MX</t>
  </si>
  <si>
    <t>Monaco</t>
  </si>
  <si>
    <t>MC</t>
  </si>
  <si>
    <t>Mongolia</t>
  </si>
  <si>
    <t>MN</t>
  </si>
  <si>
    <t>Montenegro</t>
  </si>
  <si>
    <t>ME</t>
  </si>
  <si>
    <t>Morocco</t>
  </si>
  <si>
    <t>MA</t>
  </si>
  <si>
    <t>Mozambique</t>
  </si>
  <si>
    <t>MZ</t>
  </si>
  <si>
    <t>Namibia</t>
  </si>
  <si>
    <t>NA</t>
  </si>
  <si>
    <t>NL</t>
  </si>
  <si>
    <t>NZ</t>
  </si>
  <si>
    <t>Nicaragua</t>
  </si>
  <si>
    <t>NI</t>
  </si>
  <si>
    <t>Niger</t>
  </si>
  <si>
    <t>NE</t>
  </si>
  <si>
    <t>Nigeria</t>
  </si>
  <si>
    <t>NG</t>
  </si>
  <si>
    <t>North Macedonia</t>
  </si>
  <si>
    <t>MK</t>
  </si>
  <si>
    <t>Norway</t>
  </si>
  <si>
    <t>NO</t>
  </si>
  <si>
    <t>Oman</t>
  </si>
  <si>
    <t>OM</t>
  </si>
  <si>
    <t>Panama</t>
  </si>
  <si>
    <t>PA</t>
  </si>
  <si>
    <t>Papua New Guinea</t>
  </si>
  <si>
    <t>PG</t>
  </si>
  <si>
    <t>PE</t>
  </si>
  <si>
    <t>Philippines</t>
  </si>
  <si>
    <t>PH</t>
  </si>
  <si>
    <t>Poland</t>
  </si>
  <si>
    <t>PL</t>
  </si>
  <si>
    <t>Portugal</t>
  </si>
  <si>
    <t>PT</t>
  </si>
  <si>
    <t>Qatar</t>
  </si>
  <si>
    <t>QA</t>
  </si>
  <si>
    <t>KR</t>
  </si>
  <si>
    <t>Republic of Moldova</t>
  </si>
  <si>
    <t>MD</t>
  </si>
  <si>
    <t>Romania</t>
  </si>
  <si>
    <t>RO</t>
  </si>
  <si>
    <t>RU</t>
  </si>
  <si>
    <t>Rwanda</t>
  </si>
  <si>
    <t>RW</t>
  </si>
  <si>
    <t>Saint Kitts and Nevis</t>
  </si>
  <si>
    <t>KN</t>
  </si>
  <si>
    <t>Saint Lucia</t>
  </si>
  <si>
    <t>LC</t>
  </si>
  <si>
    <t>Saint Vincent and the Grenadines</t>
  </si>
  <si>
    <t>VC</t>
  </si>
  <si>
    <t>Samoa</t>
  </si>
  <si>
    <t>WS</t>
  </si>
  <si>
    <t>San Marino</t>
  </si>
  <si>
    <t>SM</t>
  </si>
  <si>
    <t>Sao Tome and Principe</t>
  </si>
  <si>
    <t>ST</t>
  </si>
  <si>
    <t>SA</t>
  </si>
  <si>
    <t>Senegal</t>
  </si>
  <si>
    <t>SN</t>
  </si>
  <si>
    <t>Serbia</t>
  </si>
  <si>
    <t>RS</t>
  </si>
  <si>
    <t>Seychelles</t>
  </si>
  <si>
    <t>SC</t>
  </si>
  <si>
    <t>Sierra Leone</t>
  </si>
  <si>
    <t>SL</t>
  </si>
  <si>
    <t>SG</t>
  </si>
  <si>
    <t>Slovakia</t>
  </si>
  <si>
    <t>SK</t>
  </si>
  <si>
    <t>Slovenia</t>
  </si>
  <si>
    <t>SI</t>
  </si>
  <si>
    <t>ZA</t>
  </si>
  <si>
    <t>ES</t>
  </si>
  <si>
    <t>Sri Lanka</t>
  </si>
  <si>
    <t>LK</t>
  </si>
  <si>
    <t>Sudan</t>
  </si>
  <si>
    <t>SD</t>
  </si>
  <si>
    <t>SE</t>
  </si>
  <si>
    <t>CH</t>
  </si>
  <si>
    <t>Syrian Arab Republic</t>
  </si>
  <si>
    <t>SY</t>
  </si>
  <si>
    <t>Tajikistan</t>
  </si>
  <si>
    <t>TJ</t>
  </si>
  <si>
    <t>TH</t>
  </si>
  <si>
    <t>Togo</t>
  </si>
  <si>
    <t>TG</t>
  </si>
  <si>
    <t>Trinidad and Tobago</t>
  </si>
  <si>
    <t>TT</t>
  </si>
  <si>
    <t>Tunisia</t>
  </si>
  <si>
    <t>TN</t>
  </si>
  <si>
    <t>Türkiye</t>
  </si>
  <si>
    <t>TR</t>
  </si>
  <si>
    <t>Turkmenistan</t>
  </si>
  <si>
    <t>TM</t>
  </si>
  <si>
    <t>Uganda</t>
  </si>
  <si>
    <t>UG</t>
  </si>
  <si>
    <t>GB</t>
  </si>
  <si>
    <t>Ukraine</t>
  </si>
  <si>
    <t>UA</t>
  </si>
  <si>
    <t>United Arab Emirates</t>
  </si>
  <si>
    <t>AE</t>
  </si>
  <si>
    <t>United Republic of Tanzania</t>
  </si>
  <si>
    <t>TZ</t>
  </si>
  <si>
    <t>Uzbekistan</t>
  </si>
  <si>
    <t>UZ</t>
  </si>
  <si>
    <t>VN</t>
  </si>
  <si>
    <t>Zambia</t>
  </si>
  <si>
    <t>ZM</t>
  </si>
  <si>
    <t>Zimbabwe</t>
  </si>
  <si>
    <t>ZW</t>
  </si>
  <si>
    <t>PCT member state</t>
  </si>
  <si>
    <r>
      <t>S1. Map of PCT member states, 2022</t>
    </r>
    <r>
      <rPr>
        <sz val="8"/>
        <color theme="1"/>
        <rFont val="Arial"/>
        <family val="2"/>
      </rPr>
      <t>  </t>
    </r>
  </si>
  <si>
    <t>Source: WIPO, March 2023.</t>
  </si>
  <si>
    <t>S2. PCT member states per accession year, 1978–2022</t>
  </si>
  <si>
    <t>Source: WIPO Statistics Database, March 2023.</t>
  </si>
  <si>
    <t>S3. PCT member states by region, 1978–2022</t>
  </si>
  <si>
    <t>Note: Venezuela is unclassified pending release of revised national accounts statistics. In this table, Venezuela is allocated to the upper-middle income group, as classified by the World Bank in 2020.</t>
  </si>
  <si>
    <t>S6. PCT member states and countries of origin of PCT applications, 1978–2022</t>
  </si>
  <si>
    <t>S7. Trend in filings of PCT applications, 1978–2022</t>
  </si>
  <si>
    <t>S8. Trend in PCT application filings by region, 1978–2022</t>
  </si>
  <si>
    <t>S9. Trend in PCT applications for the top 10 fields of technology, 1978–2022</t>
  </si>
  <si>
    <r>
      <t xml:space="preserve">Note: For confidentiality reasons, data are based on published applications and on the publication date. WIPO’s IPC technology concordance table (available at: </t>
    </r>
    <r>
      <rPr>
        <i/>
        <sz val="8"/>
        <color theme="1"/>
        <rFont val="Arial"/>
        <family val="2"/>
      </rPr>
      <t>www.wipo.int/ipstats</t>
    </r>
    <r>
      <rPr>
        <sz val="8"/>
        <color theme="1"/>
        <rFont val="Arial"/>
        <family val="2"/>
      </rPr>
      <t>) was used to convert IPC symbols into 35 corresponding fields of technology.</t>
    </r>
  </si>
  <si>
    <t>S11. Trend in non-resident patent applications by filing route, 1998–2021</t>
  </si>
  <si>
    <t>S12. Distribution of PCT national phase entries for the top 10 origins, 2005–2021</t>
  </si>
  <si>
    <t>Note: Figure shows the top 20 origins in 2021.</t>
  </si>
  <si>
    <t>S10. Distribution of PCT applications by language of filing, 1978–2022</t>
  </si>
  <si>
    <t>S13. Distribution of PCT national phase entries for the top 10 offices, 2005–2021</t>
  </si>
  <si>
    <t>Note: Figure shows the top 20 offices in 2021. EPO is the European Patent Office.</t>
  </si>
  <si>
    <t>S14. Patent applications filed abroad by filing route for selected origins, 2005–2021</t>
  </si>
  <si>
    <t xml:space="preserve"> </t>
  </si>
  <si>
    <t>ENGLISH</t>
  </si>
  <si>
    <t>JAPANESE</t>
  </si>
  <si>
    <t>CHINESE</t>
  </si>
  <si>
    <t>GERMAN</t>
  </si>
  <si>
    <t>KOREAN</t>
  </si>
  <si>
    <t>OTHERS</t>
  </si>
  <si>
    <t>S5. World coverage of PCT members by income group, 2022</t>
  </si>
  <si>
    <t>S4. World coverage of PCT members by region,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</si>
</sst>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_(* #,##0_);_(* \(#,##0\);_(* &quot;-&quot;??_);_(@_)"/>
    <numFmt numFmtId="167" formatCode="0.0"/>
    <numFmt numFmtId="168" formatCode="0.00;[Red]0.00"/>
    <numFmt numFmtId="169" formatCode="0.0_);[Red]\(0.0\)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rgb="FFFF0000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1"/>
      <color theme="1"/>
      <name val="Arial"/>
      <family val="2"/>
    </font>
    <font>
      <sz val="10"/>
      <color rgb="FFC00000"/>
      <name val="Arial"/>
      <family val="2"/>
    </font>
    <font>
      <sz val="9"/>
      <color indexed="10"/>
      <name val="Arial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2E62AC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</cellStyleXfs>
  <cellXfs count="85">
    <xf numFmtId="0" fontId="0" fillId="0" borderId="0" xfId="0"/>
    <xf numFmtId="0" fontId="6" fillId="0" borderId="0" xfId="0" applyFont="1"/>
    <xf numFmtId="0" fontId="3" fillId="0" borderId="0" xfId="0" applyFont="1"/>
    <xf numFmtId="164" fontId="0" fillId="0" borderId="0" xfId="2" applyNumberFormat="1" applyFont="1"/>
    <xf numFmtId="0" fontId="0" fillId="0" borderId="0" xfId="0" applyAlignment="1">
      <alignment wrapText="1"/>
    </xf>
    <xf numFmtId="0" fontId="0" fillId="0" borderId="1" xfId="0" applyBorder="1"/>
    <xf numFmtId="0" fontId="3" fillId="0" borderId="1" xfId="0" applyFont="1" applyBorder="1"/>
    <xf numFmtId="0" fontId="0" fillId="0" borderId="2" xfId="0" applyBorder="1"/>
    <xf numFmtId="0" fontId="2" fillId="3" borderId="0" xfId="0" applyFont="1" applyFill="1" applyBorder="1" applyAlignment="1">
      <alignment horizontal="left" vertical="top" wrapText="1"/>
    </xf>
    <xf numFmtId="165" fontId="0" fillId="0" borderId="0" xfId="1" applyNumberFormat="1" applyFont="1"/>
    <xf numFmtId="165" fontId="0" fillId="0" borderId="2" xfId="1" applyNumberFormat="1" applyFont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165" fontId="3" fillId="0" borderId="1" xfId="1" applyNumberFormat="1" applyFont="1" applyBorder="1" applyAlignment="1">
      <alignment wrapText="1"/>
    </xf>
    <xf numFmtId="0" fontId="0" fillId="0" borderId="0" xfId="0" applyAlignment="1"/>
    <xf numFmtId="166" fontId="0" fillId="0" borderId="0" xfId="1" applyNumberFormat="1" applyFont="1"/>
    <xf numFmtId="166" fontId="5" fillId="0" borderId="0" xfId="1" applyNumberFormat="1" applyFont="1" applyFill="1" applyBorder="1" applyAlignment="1">
      <alignment horizontal="right" wrapText="1"/>
    </xf>
    <xf numFmtId="166" fontId="0" fillId="0" borderId="0" xfId="0" applyNumberFormat="1"/>
    <xf numFmtId="166" fontId="5" fillId="0" borderId="0" xfId="1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0" fontId="9" fillId="0" borderId="0" xfId="0" applyFont="1" applyAlignment="1">
      <alignment vertical="center"/>
    </xf>
    <xf numFmtId="166" fontId="8" fillId="0" borderId="0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 wrapText="1"/>
    </xf>
    <xf numFmtId="0" fontId="0" fillId="0" borderId="0" xfId="0" applyNumberFormat="1" applyAlignment="1"/>
    <xf numFmtId="0" fontId="5" fillId="0" borderId="0" xfId="10" applyFont="1" applyFill="1" applyBorder="1" applyAlignment="1">
      <alignment horizontal="right" wrapText="1"/>
    </xf>
    <xf numFmtId="167" fontId="11" fillId="0" borderId="0" xfId="0" applyNumberFormat="1" applyFont="1" applyFill="1" applyBorder="1"/>
    <xf numFmtId="0" fontId="0" fillId="0" borderId="0" xfId="0" applyFill="1"/>
    <xf numFmtId="168" fontId="0" fillId="0" borderId="0" xfId="0" applyNumberFormat="1"/>
    <xf numFmtId="169" fontId="0" fillId="0" borderId="0" xfId="0" applyNumberFormat="1"/>
    <xf numFmtId="164" fontId="0" fillId="0" borderId="0" xfId="2" applyNumberFormat="1" applyFont="1" applyFill="1"/>
    <xf numFmtId="0" fontId="12" fillId="0" borderId="0" xfId="0" applyFont="1" applyAlignment="1">
      <alignment horizontal="right"/>
    </xf>
    <xf numFmtId="164" fontId="5" fillId="0" borderId="0" xfId="2" applyNumberFormat="1" applyFont="1" applyFill="1" applyBorder="1" applyAlignment="1">
      <alignment horizontal="right" wrapText="1"/>
    </xf>
    <xf numFmtId="165" fontId="11" fillId="0" borderId="0" xfId="1" applyNumberFormat="1" applyFont="1" applyFill="1" applyBorder="1"/>
    <xf numFmtId="0" fontId="5" fillId="0" borderId="0" xfId="8" applyFont="1" applyFill="1" applyBorder="1" applyAlignment="1">
      <alignment horizontal="right" wrapText="1"/>
    </xf>
    <xf numFmtId="0" fontId="5" fillId="0" borderId="0" xfId="8" applyFont="1" applyFill="1" applyBorder="1" applyAlignment="1">
      <alignment wrapText="1"/>
    </xf>
    <xf numFmtId="166" fontId="8" fillId="0" borderId="0" xfId="1" applyNumberFormat="1" applyFont="1" applyFill="1" applyBorder="1" applyAlignment="1"/>
    <xf numFmtId="0" fontId="8" fillId="2" borderId="0" xfId="11" applyFont="1" applyFill="1" applyBorder="1" applyAlignment="1">
      <alignment horizontal="center"/>
    </xf>
    <xf numFmtId="0" fontId="8" fillId="0" borderId="0" xfId="11" applyFont="1" applyFill="1" applyBorder="1" applyAlignment="1"/>
    <xf numFmtId="166" fontId="7" fillId="0" borderId="0" xfId="1" applyNumberFormat="1" applyFont="1" applyBorder="1" applyAlignment="1"/>
    <xf numFmtId="0" fontId="0" fillId="0" borderId="0" xfId="0" applyBorder="1"/>
    <xf numFmtId="0" fontId="5" fillId="2" borderId="0" xfId="10" applyFont="1" applyFill="1" applyBorder="1" applyAlignment="1">
      <alignment horizontal="center"/>
    </xf>
    <xf numFmtId="0" fontId="4" fillId="0" borderId="0" xfId="10" applyBorder="1"/>
    <xf numFmtId="0" fontId="13" fillId="0" borderId="0" xfId="0" applyFont="1" applyAlignment="1">
      <alignment vertical="center"/>
    </xf>
    <xf numFmtId="0" fontId="5" fillId="2" borderId="0" xfId="3" applyFont="1" applyFill="1" applyBorder="1" applyAlignment="1">
      <alignment horizontal="center"/>
    </xf>
    <xf numFmtId="0" fontId="5" fillId="0" borderId="0" xfId="3" applyFont="1" applyFill="1" applyBorder="1" applyAlignment="1">
      <alignment horizontal="right" wrapText="1"/>
    </xf>
    <xf numFmtId="0" fontId="5" fillId="2" borderId="0" xfId="3" applyFont="1" applyFill="1" applyBorder="1" applyAlignment="1">
      <alignment horizontal="center" wrapText="1"/>
    </xf>
    <xf numFmtId="166" fontId="5" fillId="2" borderId="0" xfId="1" applyNumberFormat="1" applyFont="1" applyFill="1" applyBorder="1" applyAlignment="1">
      <alignment horizontal="center"/>
    </xf>
    <xf numFmtId="166" fontId="0" fillId="0" borderId="0" xfId="1" applyNumberFormat="1" applyFont="1" applyBorder="1"/>
    <xf numFmtId="166" fontId="4" fillId="0" borderId="0" xfId="1" applyNumberFormat="1" applyFont="1" applyBorder="1"/>
    <xf numFmtId="166" fontId="0" fillId="0" borderId="0" xfId="1" applyNumberFormat="1" applyFont="1" applyFill="1"/>
    <xf numFmtId="0" fontId="0" fillId="0" borderId="0" xfId="0" applyFill="1" applyBorder="1"/>
    <xf numFmtId="164" fontId="0" fillId="0" borderId="0" xfId="2" applyNumberFormat="1" applyFont="1" applyFill="1" applyBorder="1"/>
    <xf numFmtId="166" fontId="4" fillId="0" borderId="0" xfId="1" applyNumberFormat="1" applyFont="1" applyFill="1" applyBorder="1"/>
    <xf numFmtId="166" fontId="0" fillId="0" borderId="0" xfId="0" applyNumberFormat="1" applyFill="1" applyBorder="1"/>
    <xf numFmtId="0" fontId="5" fillId="2" borderId="0" xfId="4" applyFont="1" applyFill="1" applyBorder="1" applyAlignment="1">
      <alignment horizontal="center"/>
    </xf>
    <xf numFmtId="0" fontId="5" fillId="0" borderId="0" xfId="5" applyFont="1" applyFill="1" applyBorder="1" applyAlignment="1">
      <alignment horizontal="right" wrapText="1"/>
    </xf>
    <xf numFmtId="0" fontId="4" fillId="0" borderId="0" xfId="5" applyBorder="1"/>
    <xf numFmtId="0" fontId="5" fillId="2" borderId="0" xfId="4" applyNumberFormat="1" applyFont="1" applyFill="1" applyBorder="1" applyAlignment="1">
      <alignment horizontal="center"/>
    </xf>
    <xf numFmtId="166" fontId="8" fillId="2" borderId="0" xfId="1" applyNumberFormat="1" applyFont="1" applyFill="1" applyBorder="1" applyAlignment="1">
      <alignment horizontal="center"/>
    </xf>
    <xf numFmtId="0" fontId="8" fillId="2" borderId="0" xfId="1" applyNumberFormat="1" applyFont="1" applyFill="1" applyBorder="1" applyAlignment="1">
      <alignment horizontal="center"/>
    </xf>
    <xf numFmtId="0" fontId="5" fillId="2" borderId="0" xfId="6" applyFont="1" applyFill="1" applyBorder="1" applyAlignment="1">
      <alignment horizontal="center"/>
    </xf>
    <xf numFmtId="0" fontId="5" fillId="2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wrapText="1"/>
    </xf>
    <xf numFmtId="166" fontId="8" fillId="0" borderId="0" xfId="1" applyNumberFormat="1" applyFont="1" applyFill="1" applyBorder="1" applyAlignment="1">
      <alignment wrapText="1"/>
    </xf>
    <xf numFmtId="166" fontId="5" fillId="0" borderId="0" xfId="1" applyNumberFormat="1" applyFont="1" applyFill="1" applyBorder="1" applyAlignment="1"/>
    <xf numFmtId="0" fontId="10" fillId="0" borderId="0" xfId="0" applyFont="1" applyAlignment="1"/>
    <xf numFmtId="0" fontId="5" fillId="2" borderId="0" xfId="1" applyNumberFormat="1" applyFont="1" applyFill="1" applyBorder="1" applyAlignment="1">
      <alignment horizontal="center"/>
    </xf>
    <xf numFmtId="0" fontId="3" fillId="0" borderId="0" xfId="0" applyFont="1" applyFill="1"/>
    <xf numFmtId="0" fontId="5" fillId="2" borderId="0" xfId="6" applyNumberFormat="1" applyFont="1" applyFill="1" applyBorder="1" applyAlignment="1">
      <alignment horizontal="center"/>
    </xf>
    <xf numFmtId="0" fontId="5" fillId="2" borderId="0" xfId="7" applyNumberFormat="1" applyFont="1" applyFill="1" applyBorder="1" applyAlignment="1">
      <alignment horizontal="center"/>
    </xf>
    <xf numFmtId="0" fontId="14" fillId="0" borderId="0" xfId="9" applyFont="1" applyFill="1" applyBorder="1" applyAlignment="1">
      <alignment horizontal="right"/>
    </xf>
    <xf numFmtId="0" fontId="15" fillId="0" borderId="0" xfId="9" applyFont="1" applyFill="1" applyBorder="1" applyAlignment="1">
      <alignment horizontal="left"/>
    </xf>
    <xf numFmtId="3" fontId="15" fillId="0" borderId="0" xfId="1" applyNumberFormat="1" applyFont="1" applyFill="1" applyBorder="1" applyAlignment="1"/>
    <xf numFmtId="3" fontId="14" fillId="0" borderId="0" xfId="1" applyNumberFormat="1" applyFont="1" applyFill="1" applyBorder="1" applyAlignment="1">
      <alignment horizontal="right"/>
    </xf>
    <xf numFmtId="0" fontId="14" fillId="0" borderId="0" xfId="9" applyFont="1" applyFill="1" applyBorder="1" applyAlignment="1">
      <alignment horizontal="left"/>
    </xf>
    <xf numFmtId="0" fontId="14" fillId="0" borderId="0" xfId="1" applyNumberFormat="1" applyFont="1" applyFill="1" applyBorder="1" applyAlignment="1">
      <alignment horizontal="right"/>
    </xf>
    <xf numFmtId="166" fontId="14" fillId="0" borderId="0" xfId="1" applyNumberFormat="1" applyFont="1" applyFill="1" applyBorder="1" applyAlignment="1">
      <alignment horizontal="left"/>
    </xf>
    <xf numFmtId="0" fontId="8" fillId="2" borderId="3" xfId="12" applyFont="1" applyFill="1" applyBorder="1" applyAlignment="1">
      <alignment horizontal="center"/>
    </xf>
    <xf numFmtId="0" fontId="8" fillId="0" borderId="4" xfId="12" applyFont="1" applyFill="1" applyBorder="1" applyAlignment="1">
      <alignment wrapText="1"/>
    </xf>
    <xf numFmtId="0" fontId="16" fillId="0" borderId="0" xfId="0" applyFont="1" applyAlignment="1">
      <alignment vertical="center"/>
    </xf>
    <xf numFmtId="0" fontId="9" fillId="0" borderId="0" xfId="0" applyFont="1"/>
    <xf numFmtId="3" fontId="0" fillId="0" borderId="0" xfId="1" applyNumberFormat="1" applyFont="1" applyBorder="1"/>
    <xf numFmtId="3" fontId="0" fillId="0" borderId="0" xfId="0" applyNumberFormat="1"/>
    <xf numFmtId="165" fontId="5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Border="1"/>
    <xf numFmtId="165" fontId="0" fillId="0" borderId="0" xfId="1" applyNumberFormat="1" applyFont="1" applyBorder="1"/>
  </cellXfs>
  <cellStyles count="13">
    <cellStyle name="Comma" xfId="1" builtinId="3"/>
    <cellStyle name="Normal" xfId="0" builtinId="0"/>
    <cellStyle name="Normal_PCT filings by region" xfId="4"/>
    <cellStyle name="Normal_S1" xfId="12"/>
    <cellStyle name="Normal_S2 - PCT members by year_1" xfId="10"/>
    <cellStyle name="Normal_S7 - PCT filings by region" xfId="5"/>
    <cellStyle name="Normal_Sheet1 2" xfId="11"/>
    <cellStyle name="Normal_Sheet12_1" xfId="8"/>
    <cellStyle name="Normal_Sheet14_1" xfId="9"/>
    <cellStyle name="Normal_Sheet2_1" xfId="6"/>
    <cellStyle name="Normal_Sheet3" xfId="3"/>
    <cellStyle name="Normal_Sheet5" xfId="7"/>
    <cellStyle name="Percent" xfId="2" builtinId="5"/>
  </cellStyles>
  <dxfs count="0"/>
  <tableStyles count="0" defaultTableStyle="TableStyleMedium2" defaultPivotStyle="PivotStyleLight16"/>
  <colors>
    <mruColors>
      <color rgb="FF2E62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showGridLines="0" tabSelected="1" workbookViewId="0">
      <selection activeCell="A4" sqref="A4"/>
    </sheetView>
  </sheetViews>
  <sheetFormatPr defaultRowHeight="12.75" x14ac:dyDescent="0.2"/>
  <cols>
    <col min="1" max="1" width="31.28515625" bestFit="1" customWidth="1"/>
  </cols>
  <sheetData>
    <row r="1" spans="1:2" ht="15" x14ac:dyDescent="0.2">
      <c r="A1" s="41" t="s">
        <v>364</v>
      </c>
    </row>
    <row r="2" spans="1:2" x14ac:dyDescent="0.2">
      <c r="A2" s="78"/>
    </row>
    <row r="3" spans="1:2" x14ac:dyDescent="0.2">
      <c r="A3" s="78" t="s">
        <v>365</v>
      </c>
    </row>
    <row r="10" spans="1:2" ht="15" x14ac:dyDescent="0.25">
      <c r="A10" s="76" t="s">
        <v>363</v>
      </c>
      <c r="B10" s="76" t="s">
        <v>83</v>
      </c>
    </row>
    <row r="11" spans="1:2" ht="15" x14ac:dyDescent="0.25">
      <c r="A11" s="77" t="s">
        <v>84</v>
      </c>
      <c r="B11" s="77" t="s">
        <v>85</v>
      </c>
    </row>
    <row r="12" spans="1:2" ht="15" x14ac:dyDescent="0.25">
      <c r="A12" s="77" t="s">
        <v>86</v>
      </c>
      <c r="B12" s="77" t="s">
        <v>87</v>
      </c>
    </row>
    <row r="13" spans="1:2" ht="15" x14ac:dyDescent="0.25">
      <c r="A13" s="77" t="s">
        <v>56</v>
      </c>
      <c r="B13" s="77" t="s">
        <v>88</v>
      </c>
    </row>
    <row r="14" spans="1:2" ht="15" x14ac:dyDescent="0.25">
      <c r="A14" s="77" t="s">
        <v>89</v>
      </c>
      <c r="B14" s="77" t="s">
        <v>90</v>
      </c>
    </row>
    <row r="15" spans="1:2" ht="15" x14ac:dyDescent="0.25">
      <c r="A15" s="77" t="s">
        <v>91</v>
      </c>
      <c r="B15" s="77" t="s">
        <v>92</v>
      </c>
    </row>
    <row r="16" spans="1:2" ht="15" x14ac:dyDescent="0.25">
      <c r="A16" s="77" t="s">
        <v>35</v>
      </c>
      <c r="B16" s="77" t="s">
        <v>93</v>
      </c>
    </row>
    <row r="17" spans="1:2" ht="15" x14ac:dyDescent="0.25">
      <c r="A17" s="77" t="s">
        <v>50</v>
      </c>
      <c r="B17" s="77" t="s">
        <v>94</v>
      </c>
    </row>
    <row r="18" spans="1:2" ht="15" x14ac:dyDescent="0.25">
      <c r="A18" s="77" t="s">
        <v>95</v>
      </c>
      <c r="B18" s="77" t="s">
        <v>96</v>
      </c>
    </row>
    <row r="19" spans="1:2" ht="15" x14ac:dyDescent="0.25">
      <c r="A19" s="77" t="s">
        <v>97</v>
      </c>
      <c r="B19" s="77" t="s">
        <v>98</v>
      </c>
    </row>
    <row r="20" spans="1:2" ht="15" x14ac:dyDescent="0.25">
      <c r="A20" s="77" t="s">
        <v>99</v>
      </c>
      <c r="B20" s="77" t="s">
        <v>100</v>
      </c>
    </row>
    <row r="21" spans="1:2" ht="15" x14ac:dyDescent="0.25">
      <c r="A21" s="77" t="s">
        <v>101</v>
      </c>
      <c r="B21" s="77" t="s">
        <v>102</v>
      </c>
    </row>
    <row r="22" spans="1:2" ht="15" x14ac:dyDescent="0.25">
      <c r="A22" s="77" t="s">
        <v>59</v>
      </c>
      <c r="B22" s="77" t="s">
        <v>103</v>
      </c>
    </row>
    <row r="23" spans="1:2" ht="15" x14ac:dyDescent="0.25">
      <c r="A23" s="77" t="s">
        <v>104</v>
      </c>
      <c r="B23" s="77" t="s">
        <v>105</v>
      </c>
    </row>
    <row r="24" spans="1:2" ht="15" x14ac:dyDescent="0.25">
      <c r="A24" s="77" t="s">
        <v>106</v>
      </c>
      <c r="B24" s="77" t="s">
        <v>107</v>
      </c>
    </row>
    <row r="25" spans="1:2" ht="15" x14ac:dyDescent="0.25">
      <c r="A25" s="77" t="s">
        <v>108</v>
      </c>
      <c r="B25" s="77" t="s">
        <v>109</v>
      </c>
    </row>
    <row r="26" spans="1:2" ht="15" x14ac:dyDescent="0.25">
      <c r="A26" s="77" t="s">
        <v>110</v>
      </c>
      <c r="B26" s="77" t="s">
        <v>111</v>
      </c>
    </row>
    <row r="27" spans="1:2" ht="15" x14ac:dyDescent="0.25">
      <c r="A27" s="77" t="s">
        <v>36</v>
      </c>
      <c r="B27" s="77" t="s">
        <v>112</v>
      </c>
    </row>
    <row r="28" spans="1:2" ht="15" x14ac:dyDescent="0.25">
      <c r="A28" s="77" t="s">
        <v>113</v>
      </c>
      <c r="B28" s="77" t="s">
        <v>114</v>
      </c>
    </row>
    <row r="29" spans="1:2" ht="15" x14ac:dyDescent="0.25">
      <c r="A29" s="77" t="s">
        <v>115</v>
      </c>
      <c r="B29" s="77" t="s">
        <v>116</v>
      </c>
    </row>
    <row r="30" spans="1:2" ht="15" x14ac:dyDescent="0.25">
      <c r="A30" s="77" t="s">
        <v>117</v>
      </c>
      <c r="B30" s="77" t="s">
        <v>118</v>
      </c>
    </row>
    <row r="31" spans="1:2" ht="15" x14ac:dyDescent="0.25">
      <c r="A31" s="77" t="s">
        <v>119</v>
      </c>
      <c r="B31" s="77" t="s">
        <v>120</v>
      </c>
    </row>
    <row r="32" spans="1:2" ht="15" x14ac:dyDescent="0.25">
      <c r="A32" s="77" t="s">
        <v>121</v>
      </c>
      <c r="B32" s="77" t="s">
        <v>122</v>
      </c>
    </row>
    <row r="33" spans="1:2" ht="15" x14ac:dyDescent="0.25">
      <c r="A33" s="77" t="s">
        <v>123</v>
      </c>
      <c r="B33" s="77" t="s">
        <v>124</v>
      </c>
    </row>
    <row r="34" spans="1:2" ht="15" x14ac:dyDescent="0.25">
      <c r="A34" s="77" t="s">
        <v>33</v>
      </c>
      <c r="B34" s="77" t="s">
        <v>125</v>
      </c>
    </row>
    <row r="35" spans="1:2" ht="15" x14ac:dyDescent="0.25">
      <c r="A35" s="77" t="s">
        <v>126</v>
      </c>
      <c r="B35" s="77" t="s">
        <v>127</v>
      </c>
    </row>
    <row r="36" spans="1:2" ht="15" x14ac:dyDescent="0.25">
      <c r="A36" s="77" t="s">
        <v>128</v>
      </c>
      <c r="B36" s="77" t="s">
        <v>129</v>
      </c>
    </row>
    <row r="37" spans="1:2" ht="15" x14ac:dyDescent="0.25">
      <c r="A37" s="77" t="s">
        <v>47</v>
      </c>
      <c r="B37" s="77" t="s">
        <v>130</v>
      </c>
    </row>
    <row r="38" spans="1:2" ht="15" x14ac:dyDescent="0.25">
      <c r="A38" s="77" t="s">
        <v>22</v>
      </c>
      <c r="B38" s="77" t="s">
        <v>131</v>
      </c>
    </row>
    <row r="39" spans="1:2" ht="15" x14ac:dyDescent="0.25">
      <c r="A39" s="77" t="s">
        <v>132</v>
      </c>
      <c r="B39" s="77" t="s">
        <v>133</v>
      </c>
    </row>
    <row r="40" spans="1:2" ht="15" x14ac:dyDescent="0.25">
      <c r="A40" s="77" t="s">
        <v>134</v>
      </c>
      <c r="B40" s="77" t="s">
        <v>135</v>
      </c>
    </row>
    <row r="41" spans="1:2" ht="15" x14ac:dyDescent="0.25">
      <c r="A41" s="77" t="s">
        <v>136</v>
      </c>
      <c r="B41" s="77" t="s">
        <v>137</v>
      </c>
    </row>
    <row r="42" spans="1:2" ht="15" x14ac:dyDescent="0.25">
      <c r="A42" s="77" t="s">
        <v>138</v>
      </c>
      <c r="B42" s="77" t="s">
        <v>139</v>
      </c>
    </row>
    <row r="43" spans="1:2" ht="15" x14ac:dyDescent="0.25">
      <c r="A43" s="77" t="s">
        <v>140</v>
      </c>
      <c r="B43" s="77" t="s">
        <v>141</v>
      </c>
    </row>
    <row r="44" spans="1:2" ht="15" x14ac:dyDescent="0.25">
      <c r="A44" s="77" t="s">
        <v>142</v>
      </c>
      <c r="B44" s="77" t="s">
        <v>143</v>
      </c>
    </row>
    <row r="45" spans="1:2" ht="15" x14ac:dyDescent="0.25">
      <c r="A45" s="77" t="s">
        <v>144</v>
      </c>
      <c r="B45" s="77" t="s">
        <v>145</v>
      </c>
    </row>
    <row r="46" spans="1:2" ht="15" x14ac:dyDescent="0.25">
      <c r="A46" s="77" t="s">
        <v>146</v>
      </c>
      <c r="B46" s="77" t="s">
        <v>147</v>
      </c>
    </row>
    <row r="47" spans="1:2" ht="15" x14ac:dyDescent="0.25">
      <c r="A47" s="77" t="s">
        <v>148</v>
      </c>
      <c r="B47" s="77" t="s">
        <v>149</v>
      </c>
    </row>
    <row r="48" spans="1:2" ht="15" x14ac:dyDescent="0.25">
      <c r="A48" s="77" t="s">
        <v>150</v>
      </c>
      <c r="B48" s="77" t="s">
        <v>151</v>
      </c>
    </row>
    <row r="49" spans="1:2" ht="15" x14ac:dyDescent="0.25">
      <c r="A49" s="77" t="s">
        <v>52</v>
      </c>
      <c r="B49" s="77" t="s">
        <v>152</v>
      </c>
    </row>
    <row r="50" spans="1:2" ht="15" x14ac:dyDescent="0.25">
      <c r="A50" s="77" t="s">
        <v>153</v>
      </c>
      <c r="B50" s="77" t="s">
        <v>154</v>
      </c>
    </row>
    <row r="51" spans="1:2" ht="15" x14ac:dyDescent="0.25">
      <c r="A51" s="77" t="s">
        <v>155</v>
      </c>
      <c r="B51" s="77" t="s">
        <v>156</v>
      </c>
    </row>
    <row r="52" spans="1:2" ht="15" x14ac:dyDescent="0.25">
      <c r="A52" s="77" t="s">
        <v>157</v>
      </c>
      <c r="B52" s="77" t="s">
        <v>158</v>
      </c>
    </row>
    <row r="53" spans="1:2" ht="15" x14ac:dyDescent="0.25">
      <c r="A53" s="77" t="s">
        <v>159</v>
      </c>
      <c r="B53" s="77" t="s">
        <v>160</v>
      </c>
    </row>
    <row r="54" spans="1:2" ht="15" x14ac:dyDescent="0.25">
      <c r="A54" s="77" t="s">
        <v>161</v>
      </c>
      <c r="B54" s="77" t="s">
        <v>162</v>
      </c>
    </row>
    <row r="55" spans="1:2" ht="15" x14ac:dyDescent="0.25">
      <c r="A55" s="77" t="s">
        <v>163</v>
      </c>
      <c r="B55" s="77" t="s">
        <v>164</v>
      </c>
    </row>
    <row r="56" spans="1:2" ht="15" x14ac:dyDescent="0.25">
      <c r="A56" s="77" t="s">
        <v>165</v>
      </c>
      <c r="B56" s="77" t="s">
        <v>166</v>
      </c>
    </row>
    <row r="57" spans="1:2" ht="15" x14ac:dyDescent="0.25">
      <c r="A57" s="77" t="s">
        <v>167</v>
      </c>
      <c r="B57" s="77" t="s">
        <v>168</v>
      </c>
    </row>
    <row r="58" spans="1:2" ht="15" x14ac:dyDescent="0.25">
      <c r="A58" s="77" t="s">
        <v>169</v>
      </c>
      <c r="B58" s="77" t="s">
        <v>170</v>
      </c>
    </row>
    <row r="59" spans="1:2" ht="15" x14ac:dyDescent="0.25">
      <c r="A59" s="77" t="s">
        <v>55</v>
      </c>
      <c r="B59" s="77" t="s">
        <v>171</v>
      </c>
    </row>
    <row r="60" spans="1:2" ht="15" x14ac:dyDescent="0.25">
      <c r="A60" s="77" t="s">
        <v>60</v>
      </c>
      <c r="B60" s="77" t="s">
        <v>172</v>
      </c>
    </row>
    <row r="61" spans="1:2" ht="15" x14ac:dyDescent="0.25">
      <c r="A61" s="77" t="s">
        <v>173</v>
      </c>
      <c r="B61" s="77" t="s">
        <v>174</v>
      </c>
    </row>
    <row r="62" spans="1:2" ht="15" x14ac:dyDescent="0.25">
      <c r="A62" s="77" t="s">
        <v>175</v>
      </c>
      <c r="B62" s="77" t="s">
        <v>176</v>
      </c>
    </row>
    <row r="63" spans="1:2" ht="15" x14ac:dyDescent="0.25">
      <c r="A63" s="77" t="s">
        <v>177</v>
      </c>
      <c r="B63" s="77" t="s">
        <v>178</v>
      </c>
    </row>
    <row r="64" spans="1:2" ht="15" x14ac:dyDescent="0.25">
      <c r="A64" s="77" t="s">
        <v>23</v>
      </c>
      <c r="B64" s="77" t="s">
        <v>179</v>
      </c>
    </row>
    <row r="65" spans="1:2" ht="15" x14ac:dyDescent="0.25">
      <c r="A65" s="77" t="s">
        <v>180</v>
      </c>
      <c r="B65" s="77" t="s">
        <v>181</v>
      </c>
    </row>
    <row r="66" spans="1:2" ht="15" x14ac:dyDescent="0.25">
      <c r="A66" s="77" t="s">
        <v>182</v>
      </c>
      <c r="B66" s="77" t="s">
        <v>183</v>
      </c>
    </row>
    <row r="67" spans="1:2" ht="15" x14ac:dyDescent="0.25">
      <c r="A67" s="77" t="s">
        <v>184</v>
      </c>
      <c r="B67" s="77" t="s">
        <v>185</v>
      </c>
    </row>
    <row r="68" spans="1:2" ht="15" x14ac:dyDescent="0.25">
      <c r="A68" s="77" t="s">
        <v>186</v>
      </c>
      <c r="B68" s="77" t="s">
        <v>187</v>
      </c>
    </row>
    <row r="69" spans="1:2" ht="15" x14ac:dyDescent="0.25">
      <c r="A69" s="77" t="s">
        <v>188</v>
      </c>
      <c r="B69" s="77" t="s">
        <v>189</v>
      </c>
    </row>
    <row r="70" spans="1:2" ht="15" x14ac:dyDescent="0.25">
      <c r="A70" s="77" t="s">
        <v>190</v>
      </c>
      <c r="B70" s="77" t="s">
        <v>191</v>
      </c>
    </row>
    <row r="71" spans="1:2" ht="15" x14ac:dyDescent="0.25">
      <c r="A71" s="77" t="s">
        <v>192</v>
      </c>
      <c r="B71" s="77" t="s">
        <v>193</v>
      </c>
    </row>
    <row r="72" spans="1:2" ht="15" x14ac:dyDescent="0.25">
      <c r="A72" s="77" t="s">
        <v>194</v>
      </c>
      <c r="B72" s="77" t="s">
        <v>195</v>
      </c>
    </row>
    <row r="73" spans="1:2" ht="15" x14ac:dyDescent="0.25">
      <c r="A73" s="77" t="s">
        <v>196</v>
      </c>
      <c r="B73" s="77" t="s">
        <v>197</v>
      </c>
    </row>
    <row r="74" spans="1:2" ht="15" x14ac:dyDescent="0.25">
      <c r="A74" s="77" t="s">
        <v>34</v>
      </c>
      <c r="B74" s="77" t="s">
        <v>198</v>
      </c>
    </row>
    <row r="75" spans="1:2" ht="15" x14ac:dyDescent="0.25">
      <c r="A75" s="77" t="s">
        <v>42</v>
      </c>
      <c r="B75" s="77" t="s">
        <v>199</v>
      </c>
    </row>
    <row r="76" spans="1:2" ht="15" x14ac:dyDescent="0.25">
      <c r="A76" s="77" t="s">
        <v>200</v>
      </c>
      <c r="B76" s="77" t="s">
        <v>201</v>
      </c>
    </row>
    <row r="77" spans="1:2" ht="15" x14ac:dyDescent="0.25">
      <c r="A77" s="77" t="s">
        <v>202</v>
      </c>
      <c r="B77" s="77" t="s">
        <v>203</v>
      </c>
    </row>
    <row r="78" spans="1:2" ht="15" x14ac:dyDescent="0.25">
      <c r="A78" s="77" t="s">
        <v>204</v>
      </c>
      <c r="B78" s="77" t="s">
        <v>205</v>
      </c>
    </row>
    <row r="79" spans="1:2" ht="15" x14ac:dyDescent="0.25">
      <c r="A79" s="77" t="s">
        <v>41</v>
      </c>
      <c r="B79" s="77" t="s">
        <v>206</v>
      </c>
    </row>
    <row r="80" spans="1:2" ht="15" x14ac:dyDescent="0.25">
      <c r="A80" s="77" t="s">
        <v>57</v>
      </c>
      <c r="B80" s="77" t="s">
        <v>207</v>
      </c>
    </row>
    <row r="81" spans="1:2" ht="15" x14ac:dyDescent="0.25">
      <c r="A81" s="77" t="s">
        <v>208</v>
      </c>
      <c r="B81" s="77" t="s">
        <v>209</v>
      </c>
    </row>
    <row r="82" spans="1:2" ht="15" x14ac:dyDescent="0.25">
      <c r="A82" s="77" t="s">
        <v>21</v>
      </c>
      <c r="B82" s="77" t="s">
        <v>210</v>
      </c>
    </row>
    <row r="83" spans="1:2" ht="15" x14ac:dyDescent="0.25">
      <c r="A83" s="77" t="s">
        <v>211</v>
      </c>
      <c r="B83" s="77" t="s">
        <v>212</v>
      </c>
    </row>
    <row r="84" spans="1:2" ht="15" x14ac:dyDescent="0.25">
      <c r="A84" s="77" t="s">
        <v>213</v>
      </c>
      <c r="B84" s="77" t="s">
        <v>214</v>
      </c>
    </row>
    <row r="85" spans="1:2" ht="15" x14ac:dyDescent="0.25">
      <c r="A85" s="77" t="s">
        <v>215</v>
      </c>
      <c r="B85" s="77" t="s">
        <v>216</v>
      </c>
    </row>
    <row r="86" spans="1:2" ht="15" x14ac:dyDescent="0.25">
      <c r="A86" s="77" t="s">
        <v>217</v>
      </c>
      <c r="B86" s="77" t="s">
        <v>218</v>
      </c>
    </row>
    <row r="87" spans="1:2" ht="15" x14ac:dyDescent="0.25">
      <c r="A87" s="77" t="s">
        <v>219</v>
      </c>
      <c r="B87" s="77" t="s">
        <v>220</v>
      </c>
    </row>
    <row r="88" spans="1:2" ht="15" x14ac:dyDescent="0.25">
      <c r="A88" s="77" t="s">
        <v>221</v>
      </c>
      <c r="B88" s="77" t="s">
        <v>222</v>
      </c>
    </row>
    <row r="89" spans="1:2" ht="15" x14ac:dyDescent="0.25">
      <c r="A89" s="77" t="s">
        <v>223</v>
      </c>
      <c r="B89" s="77" t="s">
        <v>224</v>
      </c>
    </row>
    <row r="90" spans="1:2" ht="15" x14ac:dyDescent="0.25">
      <c r="A90" s="77" t="s">
        <v>225</v>
      </c>
      <c r="B90" s="77" t="s">
        <v>226</v>
      </c>
    </row>
    <row r="91" spans="1:2" ht="15" x14ac:dyDescent="0.25">
      <c r="A91" s="77" t="s">
        <v>227</v>
      </c>
      <c r="B91" s="77" t="s">
        <v>228</v>
      </c>
    </row>
    <row r="92" spans="1:2" ht="15" x14ac:dyDescent="0.25">
      <c r="A92" s="77" t="s">
        <v>229</v>
      </c>
      <c r="B92" s="77" t="s">
        <v>230</v>
      </c>
    </row>
    <row r="93" spans="1:2" ht="15" x14ac:dyDescent="0.25">
      <c r="A93" s="77" t="s">
        <v>231</v>
      </c>
      <c r="B93" s="77" t="s">
        <v>232</v>
      </c>
    </row>
    <row r="94" spans="1:2" ht="15" x14ac:dyDescent="0.25">
      <c r="A94" s="77" t="s">
        <v>233</v>
      </c>
      <c r="B94" s="77" t="s">
        <v>234</v>
      </c>
    </row>
    <row r="95" spans="1:2" ht="15" x14ac:dyDescent="0.25">
      <c r="A95" s="77" t="s">
        <v>235</v>
      </c>
      <c r="B95" s="77" t="s">
        <v>236</v>
      </c>
    </row>
    <row r="96" spans="1:2" ht="15" x14ac:dyDescent="0.25">
      <c r="A96" s="77" t="s">
        <v>237</v>
      </c>
      <c r="B96" s="77" t="s">
        <v>238</v>
      </c>
    </row>
    <row r="97" spans="1:2" ht="15" x14ac:dyDescent="0.25">
      <c r="A97" s="77" t="s">
        <v>239</v>
      </c>
      <c r="B97" s="77" t="s">
        <v>240</v>
      </c>
    </row>
    <row r="98" spans="1:2" ht="15" x14ac:dyDescent="0.25">
      <c r="A98" s="77" t="s">
        <v>44</v>
      </c>
      <c r="B98" s="77" t="s">
        <v>241</v>
      </c>
    </row>
    <row r="99" spans="1:2" ht="15" x14ac:dyDescent="0.25">
      <c r="A99" s="77" t="s">
        <v>242</v>
      </c>
      <c r="B99" s="77" t="s">
        <v>243</v>
      </c>
    </row>
    <row r="100" spans="1:2" ht="15" x14ac:dyDescent="0.25">
      <c r="A100" s="77" t="s">
        <v>244</v>
      </c>
      <c r="B100" s="77" t="s">
        <v>245</v>
      </c>
    </row>
    <row r="101" spans="1:2" ht="15" x14ac:dyDescent="0.25">
      <c r="A101" s="77" t="s">
        <v>246</v>
      </c>
      <c r="B101" s="77" t="s">
        <v>247</v>
      </c>
    </row>
    <row r="102" spans="1:2" ht="15" x14ac:dyDescent="0.25">
      <c r="A102" s="77" t="s">
        <v>248</v>
      </c>
      <c r="B102" s="77" t="s">
        <v>249</v>
      </c>
    </row>
    <row r="103" spans="1:2" ht="15" x14ac:dyDescent="0.25">
      <c r="A103" s="77" t="s">
        <v>37</v>
      </c>
      <c r="B103" s="77" t="s">
        <v>250</v>
      </c>
    </row>
    <row r="104" spans="1:2" ht="15" x14ac:dyDescent="0.25">
      <c r="A104" s="77" t="s">
        <v>251</v>
      </c>
      <c r="B104" s="77" t="s">
        <v>252</v>
      </c>
    </row>
    <row r="105" spans="1:2" ht="15" x14ac:dyDescent="0.25">
      <c r="A105" s="77" t="s">
        <v>253</v>
      </c>
      <c r="B105" s="77" t="s">
        <v>254</v>
      </c>
    </row>
    <row r="106" spans="1:2" ht="15" x14ac:dyDescent="0.25">
      <c r="A106" s="77" t="s">
        <v>255</v>
      </c>
      <c r="B106" s="77" t="s">
        <v>256</v>
      </c>
    </row>
    <row r="107" spans="1:2" ht="15" x14ac:dyDescent="0.25">
      <c r="A107" s="77" t="s">
        <v>257</v>
      </c>
      <c r="B107" s="77" t="s">
        <v>258</v>
      </c>
    </row>
    <row r="108" spans="1:2" ht="15" x14ac:dyDescent="0.25">
      <c r="A108" s="77" t="s">
        <v>259</v>
      </c>
      <c r="B108" s="77" t="s">
        <v>260</v>
      </c>
    </row>
    <row r="109" spans="1:2" ht="15" x14ac:dyDescent="0.25">
      <c r="A109" s="77" t="s">
        <v>261</v>
      </c>
      <c r="B109" s="77" t="s">
        <v>262</v>
      </c>
    </row>
    <row r="110" spans="1:2" ht="15" x14ac:dyDescent="0.25">
      <c r="A110" s="77" t="s">
        <v>58</v>
      </c>
      <c r="B110" s="77" t="s">
        <v>263</v>
      </c>
    </row>
    <row r="111" spans="1:2" ht="15" x14ac:dyDescent="0.25">
      <c r="A111" s="77" t="s">
        <v>43</v>
      </c>
      <c r="B111" s="77" t="s">
        <v>264</v>
      </c>
    </row>
    <row r="112" spans="1:2" ht="15" x14ac:dyDescent="0.25">
      <c r="A112" s="77" t="s">
        <v>265</v>
      </c>
      <c r="B112" s="77" t="s">
        <v>266</v>
      </c>
    </row>
    <row r="113" spans="1:2" ht="15" x14ac:dyDescent="0.25">
      <c r="A113" s="77" t="s">
        <v>267</v>
      </c>
      <c r="B113" s="77" t="s">
        <v>268</v>
      </c>
    </row>
    <row r="114" spans="1:2" ht="15" x14ac:dyDescent="0.25">
      <c r="A114" s="77" t="s">
        <v>269</v>
      </c>
      <c r="B114" s="77" t="s">
        <v>270</v>
      </c>
    </row>
    <row r="115" spans="1:2" ht="15" x14ac:dyDescent="0.25">
      <c r="A115" s="77" t="s">
        <v>271</v>
      </c>
      <c r="B115" s="77" t="s">
        <v>272</v>
      </c>
    </row>
    <row r="116" spans="1:2" ht="15" x14ac:dyDescent="0.25">
      <c r="A116" s="77" t="s">
        <v>273</v>
      </c>
      <c r="B116" s="77" t="s">
        <v>274</v>
      </c>
    </row>
    <row r="117" spans="1:2" ht="15" x14ac:dyDescent="0.25">
      <c r="A117" s="77" t="s">
        <v>275</v>
      </c>
      <c r="B117" s="77" t="s">
        <v>276</v>
      </c>
    </row>
    <row r="118" spans="1:2" ht="15" x14ac:dyDescent="0.25">
      <c r="A118" s="77" t="s">
        <v>277</v>
      </c>
      <c r="B118" s="77" t="s">
        <v>278</v>
      </c>
    </row>
    <row r="119" spans="1:2" ht="15" x14ac:dyDescent="0.25">
      <c r="A119" s="77" t="s">
        <v>279</v>
      </c>
      <c r="B119" s="77" t="s">
        <v>280</v>
      </c>
    </row>
    <row r="120" spans="1:2" ht="15" x14ac:dyDescent="0.25">
      <c r="A120" s="77" t="s">
        <v>49</v>
      </c>
      <c r="B120" s="77" t="s">
        <v>281</v>
      </c>
    </row>
    <row r="121" spans="1:2" ht="15" x14ac:dyDescent="0.25">
      <c r="A121" s="77" t="s">
        <v>282</v>
      </c>
      <c r="B121" s="77" t="s">
        <v>283</v>
      </c>
    </row>
    <row r="122" spans="1:2" ht="15" x14ac:dyDescent="0.25">
      <c r="A122" s="77" t="s">
        <v>284</v>
      </c>
      <c r="B122" s="77" t="s">
        <v>285</v>
      </c>
    </row>
    <row r="123" spans="1:2" ht="15" x14ac:dyDescent="0.25">
      <c r="A123" s="77" t="s">
        <v>286</v>
      </c>
      <c r="B123" s="77" t="s">
        <v>287</v>
      </c>
    </row>
    <row r="124" spans="1:2" ht="15" x14ac:dyDescent="0.25">
      <c r="A124" s="77" t="s">
        <v>288</v>
      </c>
      <c r="B124" s="77" t="s">
        <v>289</v>
      </c>
    </row>
    <row r="125" spans="1:2" ht="15" x14ac:dyDescent="0.25">
      <c r="A125" s="77" t="s">
        <v>24</v>
      </c>
      <c r="B125" s="77" t="s">
        <v>290</v>
      </c>
    </row>
    <row r="126" spans="1:2" ht="15" x14ac:dyDescent="0.25">
      <c r="A126" s="77" t="s">
        <v>291</v>
      </c>
      <c r="B126" s="77" t="s">
        <v>292</v>
      </c>
    </row>
    <row r="127" spans="1:2" ht="15" x14ac:dyDescent="0.25">
      <c r="A127" s="77" t="s">
        <v>293</v>
      </c>
      <c r="B127" s="77" t="s">
        <v>294</v>
      </c>
    </row>
    <row r="128" spans="1:2" ht="15" x14ac:dyDescent="0.25">
      <c r="A128" s="77" t="s">
        <v>38</v>
      </c>
      <c r="B128" s="77" t="s">
        <v>295</v>
      </c>
    </row>
    <row r="129" spans="1:2" ht="15" x14ac:dyDescent="0.25">
      <c r="A129" s="77" t="s">
        <v>296</v>
      </c>
      <c r="B129" s="77" t="s">
        <v>297</v>
      </c>
    </row>
    <row r="130" spans="1:2" ht="15" x14ac:dyDescent="0.25">
      <c r="A130" s="77" t="s">
        <v>298</v>
      </c>
      <c r="B130" s="77" t="s">
        <v>299</v>
      </c>
    </row>
    <row r="131" spans="1:2" ht="15" x14ac:dyDescent="0.25">
      <c r="A131" s="77" t="s">
        <v>300</v>
      </c>
      <c r="B131" s="77" t="s">
        <v>301</v>
      </c>
    </row>
    <row r="132" spans="1:2" ht="15" x14ac:dyDescent="0.25">
      <c r="A132" s="77" t="s">
        <v>302</v>
      </c>
      <c r="B132" s="77" t="s">
        <v>303</v>
      </c>
    </row>
    <row r="133" spans="1:2" ht="15" x14ac:dyDescent="0.25">
      <c r="A133" s="77" t="s">
        <v>304</v>
      </c>
      <c r="B133" s="77" t="s">
        <v>305</v>
      </c>
    </row>
    <row r="134" spans="1:2" ht="15" x14ac:dyDescent="0.25">
      <c r="A134" s="77" t="s">
        <v>306</v>
      </c>
      <c r="B134" s="77" t="s">
        <v>307</v>
      </c>
    </row>
    <row r="135" spans="1:2" ht="15" x14ac:dyDescent="0.25">
      <c r="A135" s="77" t="s">
        <v>308</v>
      </c>
      <c r="B135" s="77" t="s">
        <v>309</v>
      </c>
    </row>
    <row r="136" spans="1:2" ht="15" x14ac:dyDescent="0.25">
      <c r="A136" s="77" t="s">
        <v>48</v>
      </c>
      <c r="B136" s="77" t="s">
        <v>310</v>
      </c>
    </row>
    <row r="137" spans="1:2" ht="15" x14ac:dyDescent="0.25">
      <c r="A137" s="77" t="s">
        <v>311</v>
      </c>
      <c r="B137" s="77" t="s">
        <v>312</v>
      </c>
    </row>
    <row r="138" spans="1:2" ht="15" x14ac:dyDescent="0.25">
      <c r="A138" s="77" t="s">
        <v>313</v>
      </c>
      <c r="B138" s="77" t="s">
        <v>314</v>
      </c>
    </row>
    <row r="139" spans="1:2" ht="15" x14ac:dyDescent="0.25">
      <c r="A139" s="77" t="s">
        <v>315</v>
      </c>
      <c r="B139" s="77" t="s">
        <v>316</v>
      </c>
    </row>
    <row r="140" spans="1:2" ht="15" x14ac:dyDescent="0.25">
      <c r="A140" s="77" t="s">
        <v>317</v>
      </c>
      <c r="B140" s="77" t="s">
        <v>318</v>
      </c>
    </row>
    <row r="141" spans="1:2" ht="15" x14ac:dyDescent="0.25">
      <c r="A141" s="77" t="s">
        <v>39</v>
      </c>
      <c r="B141" s="77" t="s">
        <v>319</v>
      </c>
    </row>
    <row r="142" spans="1:2" ht="15" x14ac:dyDescent="0.25">
      <c r="A142" s="77" t="s">
        <v>320</v>
      </c>
      <c r="B142" s="77" t="s">
        <v>321</v>
      </c>
    </row>
    <row r="143" spans="1:2" ht="15" x14ac:dyDescent="0.25">
      <c r="A143" s="77" t="s">
        <v>322</v>
      </c>
      <c r="B143" s="77" t="s">
        <v>323</v>
      </c>
    </row>
    <row r="144" spans="1:2" ht="15" x14ac:dyDescent="0.25">
      <c r="A144" s="77" t="s">
        <v>40</v>
      </c>
      <c r="B144" s="77" t="s">
        <v>324</v>
      </c>
    </row>
    <row r="145" spans="1:2" ht="15" x14ac:dyDescent="0.25">
      <c r="A145" s="77" t="s">
        <v>51</v>
      </c>
      <c r="B145" s="77" t="s">
        <v>325</v>
      </c>
    </row>
    <row r="146" spans="1:2" ht="15" x14ac:dyDescent="0.25">
      <c r="A146" s="77" t="s">
        <v>326</v>
      </c>
      <c r="B146" s="77" t="s">
        <v>327</v>
      </c>
    </row>
    <row r="147" spans="1:2" ht="15" x14ac:dyDescent="0.25">
      <c r="A147" s="77" t="s">
        <v>328</v>
      </c>
      <c r="B147" s="77" t="s">
        <v>329</v>
      </c>
    </row>
    <row r="148" spans="1:2" ht="15" x14ac:dyDescent="0.25">
      <c r="A148" s="77" t="s">
        <v>54</v>
      </c>
      <c r="B148" s="77" t="s">
        <v>330</v>
      </c>
    </row>
    <row r="149" spans="1:2" ht="15" x14ac:dyDescent="0.25">
      <c r="A149" s="77" t="s">
        <v>53</v>
      </c>
      <c r="B149" s="77" t="s">
        <v>331</v>
      </c>
    </row>
    <row r="150" spans="1:2" ht="15" x14ac:dyDescent="0.25">
      <c r="A150" s="77" t="s">
        <v>332</v>
      </c>
      <c r="B150" s="77" t="s">
        <v>333</v>
      </c>
    </row>
    <row r="151" spans="1:2" ht="15" x14ac:dyDescent="0.25">
      <c r="A151" s="77" t="s">
        <v>334</v>
      </c>
      <c r="B151" s="77" t="s">
        <v>335</v>
      </c>
    </row>
    <row r="152" spans="1:2" ht="15" x14ac:dyDescent="0.25">
      <c r="A152" s="77" t="s">
        <v>45</v>
      </c>
      <c r="B152" s="77" t="s">
        <v>336</v>
      </c>
    </row>
    <row r="153" spans="1:2" ht="15" x14ac:dyDescent="0.25">
      <c r="A153" s="77" t="s">
        <v>337</v>
      </c>
      <c r="B153" s="77" t="s">
        <v>338</v>
      </c>
    </row>
    <row r="154" spans="1:2" ht="15" x14ac:dyDescent="0.25">
      <c r="A154" s="77" t="s">
        <v>339</v>
      </c>
      <c r="B154" s="77" t="s">
        <v>340</v>
      </c>
    </row>
    <row r="155" spans="1:2" ht="15" x14ac:dyDescent="0.25">
      <c r="A155" s="77" t="s">
        <v>341</v>
      </c>
      <c r="B155" s="77" t="s">
        <v>342</v>
      </c>
    </row>
    <row r="156" spans="1:2" ht="15" x14ac:dyDescent="0.25">
      <c r="A156" s="77" t="s">
        <v>343</v>
      </c>
      <c r="B156" s="77" t="s">
        <v>344</v>
      </c>
    </row>
    <row r="157" spans="1:2" ht="15" x14ac:dyDescent="0.25">
      <c r="A157" s="77" t="s">
        <v>345</v>
      </c>
      <c r="B157" s="77" t="s">
        <v>346</v>
      </c>
    </row>
    <row r="158" spans="1:2" ht="15" x14ac:dyDescent="0.25">
      <c r="A158" s="77" t="s">
        <v>347</v>
      </c>
      <c r="B158" s="77" t="s">
        <v>348</v>
      </c>
    </row>
    <row r="159" spans="1:2" ht="15" x14ac:dyDescent="0.25">
      <c r="A159" s="77" t="s">
        <v>29</v>
      </c>
      <c r="B159" s="77" t="s">
        <v>349</v>
      </c>
    </row>
    <row r="160" spans="1:2" ht="15" x14ac:dyDescent="0.25">
      <c r="A160" s="77" t="s">
        <v>350</v>
      </c>
      <c r="B160" s="77" t="s">
        <v>351</v>
      </c>
    </row>
    <row r="161" spans="1:2" ht="15" x14ac:dyDescent="0.25">
      <c r="A161" s="77" t="s">
        <v>352</v>
      </c>
      <c r="B161" s="77" t="s">
        <v>353</v>
      </c>
    </row>
    <row r="162" spans="1:2" ht="15" x14ac:dyDescent="0.25">
      <c r="A162" s="77" t="s">
        <v>354</v>
      </c>
      <c r="B162" s="77" t="s">
        <v>355</v>
      </c>
    </row>
    <row r="163" spans="1:2" ht="15" x14ac:dyDescent="0.25">
      <c r="A163" s="77" t="s">
        <v>1</v>
      </c>
      <c r="B163" s="77" t="s">
        <v>1</v>
      </c>
    </row>
    <row r="164" spans="1:2" ht="15" x14ac:dyDescent="0.25">
      <c r="A164" s="77" t="s">
        <v>356</v>
      </c>
      <c r="B164" s="77" t="s">
        <v>357</v>
      </c>
    </row>
    <row r="165" spans="1:2" ht="15" x14ac:dyDescent="0.25">
      <c r="A165" s="77" t="s">
        <v>46</v>
      </c>
      <c r="B165" s="77" t="s">
        <v>358</v>
      </c>
    </row>
    <row r="166" spans="1:2" ht="15" x14ac:dyDescent="0.25">
      <c r="A166" s="77" t="s">
        <v>359</v>
      </c>
      <c r="B166" s="77" t="s">
        <v>360</v>
      </c>
    </row>
    <row r="167" spans="1:2" ht="15" x14ac:dyDescent="0.25">
      <c r="A167" s="77" t="s">
        <v>361</v>
      </c>
      <c r="B167" s="77" t="s">
        <v>362</v>
      </c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0"/>
  <sheetViews>
    <sheetView showGridLines="0" zoomScaleNormal="100" workbookViewId="0">
      <selection activeCell="J6" sqref="J5:J6"/>
    </sheetView>
  </sheetViews>
  <sheetFormatPr defaultRowHeight="12.75" x14ac:dyDescent="0.2"/>
  <cols>
    <col min="1" max="1" width="12.5703125" bestFit="1" customWidth="1"/>
    <col min="2" max="2" width="6.42578125" bestFit="1" customWidth="1"/>
    <col min="3" max="11" width="6.85546875" bestFit="1" customWidth="1"/>
    <col min="12" max="24" width="7.85546875" bestFit="1" customWidth="1"/>
    <col min="25" max="46" width="8.85546875" bestFit="1" customWidth="1"/>
    <col min="47" max="47" width="14" bestFit="1" customWidth="1"/>
  </cols>
  <sheetData>
    <row r="1" spans="1:51" ht="15" x14ac:dyDescent="0.2">
      <c r="A1" s="41" t="s">
        <v>378</v>
      </c>
    </row>
    <row r="3" spans="1:51" x14ac:dyDescent="0.2">
      <c r="A3" s="78" t="s">
        <v>367</v>
      </c>
    </row>
    <row r="9" spans="1:51" s="25" customFormat="1" x14ac:dyDescent="0.2">
      <c r="B9" s="66"/>
      <c r="C9" s="66"/>
    </row>
    <row r="11" spans="1:51" ht="15" x14ac:dyDescent="0.25">
      <c r="A11" s="59" t="s">
        <v>28</v>
      </c>
      <c r="B11" s="67">
        <v>1978</v>
      </c>
      <c r="C11" s="67">
        <v>1979</v>
      </c>
      <c r="D11" s="67">
        <v>1980</v>
      </c>
      <c r="E11" s="67">
        <v>1981</v>
      </c>
      <c r="F11" s="67">
        <v>1982</v>
      </c>
      <c r="G11" s="67">
        <v>1983</v>
      </c>
      <c r="H11" s="67">
        <v>1984</v>
      </c>
      <c r="I11" s="67">
        <v>1985</v>
      </c>
      <c r="J11" s="67">
        <v>1986</v>
      </c>
      <c r="K11" s="67">
        <v>1987</v>
      </c>
      <c r="L11" s="67">
        <v>1988</v>
      </c>
      <c r="M11" s="67">
        <v>1989</v>
      </c>
      <c r="N11" s="67">
        <v>1990</v>
      </c>
      <c r="O11" s="67">
        <v>1991</v>
      </c>
      <c r="P11" s="67">
        <v>1992</v>
      </c>
      <c r="Q11" s="67">
        <v>1993</v>
      </c>
      <c r="R11" s="67">
        <v>1994</v>
      </c>
      <c r="S11" s="67">
        <v>1995</v>
      </c>
      <c r="T11" s="67">
        <v>1996</v>
      </c>
      <c r="U11" s="67">
        <v>1997</v>
      </c>
      <c r="V11" s="67">
        <v>1998</v>
      </c>
      <c r="W11" s="67">
        <v>1999</v>
      </c>
      <c r="X11" s="67">
        <v>2000</v>
      </c>
      <c r="Y11" s="67">
        <v>2001</v>
      </c>
      <c r="Z11" s="67">
        <v>2002</v>
      </c>
      <c r="AA11" s="67">
        <v>2003</v>
      </c>
      <c r="AB11" s="67">
        <v>2004</v>
      </c>
      <c r="AC11" s="67">
        <v>2005</v>
      </c>
      <c r="AD11" s="67">
        <v>2006</v>
      </c>
      <c r="AE11" s="67">
        <v>2007</v>
      </c>
      <c r="AF11" s="67">
        <v>2008</v>
      </c>
      <c r="AG11" s="67">
        <v>2009</v>
      </c>
      <c r="AH11" s="67">
        <v>2010</v>
      </c>
      <c r="AI11" s="67">
        <v>2011</v>
      </c>
      <c r="AJ11" s="67">
        <v>2012</v>
      </c>
      <c r="AK11" s="67">
        <v>2013</v>
      </c>
      <c r="AL11" s="67">
        <v>2014</v>
      </c>
      <c r="AM11" s="67">
        <v>2015</v>
      </c>
      <c r="AN11" s="67">
        <v>2016</v>
      </c>
      <c r="AO11" s="67">
        <v>2017</v>
      </c>
      <c r="AP11" s="67">
        <v>2018</v>
      </c>
      <c r="AQ11" s="67">
        <v>2019</v>
      </c>
      <c r="AR11" s="67">
        <v>2020</v>
      </c>
      <c r="AS11" s="67">
        <v>2021</v>
      </c>
      <c r="AT11" s="67">
        <v>2022</v>
      </c>
    </row>
    <row r="12" spans="1:51" ht="15" x14ac:dyDescent="0.25">
      <c r="A12" s="38" t="s">
        <v>383</v>
      </c>
      <c r="B12" s="82">
        <v>63.522010000000002</v>
      </c>
      <c r="C12" s="82">
        <v>63.987639999999999</v>
      </c>
      <c r="D12" s="82">
        <v>68.812550000000002</v>
      </c>
      <c r="E12" s="82">
        <v>71.289299999999997</v>
      </c>
      <c r="F12" s="82">
        <v>70.637180000000001</v>
      </c>
      <c r="G12" s="82">
        <v>70.158140000000003</v>
      </c>
      <c r="H12" s="82">
        <v>65.915940000000006</v>
      </c>
      <c r="I12" s="82">
        <v>64.702650000000006</v>
      </c>
      <c r="J12" s="82">
        <v>66.307980000000001</v>
      </c>
      <c r="K12" s="82">
        <v>66.071799999999996</v>
      </c>
      <c r="L12" s="82">
        <v>65.495720000000006</v>
      </c>
      <c r="M12" s="82">
        <v>67.291110000000003</v>
      </c>
      <c r="N12" s="82">
        <v>68.105620000000002</v>
      </c>
      <c r="O12" s="82">
        <v>71.341170000000005</v>
      </c>
      <c r="P12" s="82">
        <v>72.52825</v>
      </c>
      <c r="Q12" s="82">
        <v>72.736949999999993</v>
      </c>
      <c r="R12" s="82">
        <v>72.577349999999996</v>
      </c>
      <c r="S12" s="82">
        <v>72.248469999999998</v>
      </c>
      <c r="T12" s="82">
        <v>71.060869999999994</v>
      </c>
      <c r="U12" s="82">
        <v>70.076409999999996</v>
      </c>
      <c r="V12" s="82">
        <v>69.512829999999994</v>
      </c>
      <c r="W12" s="82">
        <v>69.319119999999998</v>
      </c>
      <c r="X12" s="82">
        <v>69.690470000000005</v>
      </c>
      <c r="Y12" s="82">
        <v>69.641220000000004</v>
      </c>
      <c r="Z12" s="82">
        <v>68.598839999999996</v>
      </c>
      <c r="AA12" s="82">
        <v>67.557850000000002</v>
      </c>
      <c r="AB12" s="82">
        <v>67.191820000000007</v>
      </c>
      <c r="AC12" s="82">
        <v>65.71481</v>
      </c>
      <c r="AD12" s="82">
        <v>65.528850000000006</v>
      </c>
      <c r="AE12" s="82">
        <v>65.458039999999997</v>
      </c>
      <c r="AF12" s="82">
        <v>64.438069999999996</v>
      </c>
      <c r="AG12" s="82">
        <v>58.214509999999997</v>
      </c>
      <c r="AH12" s="82">
        <v>55.136139999999997</v>
      </c>
      <c r="AI12" s="82">
        <v>52.79157</v>
      </c>
      <c r="AJ12" s="82">
        <v>51.944000000000003</v>
      </c>
      <c r="AK12" s="82">
        <v>52.77514</v>
      </c>
      <c r="AL12" s="82">
        <v>53.388019999999997</v>
      </c>
      <c r="AM12" s="82">
        <v>50.300600000000003</v>
      </c>
      <c r="AN12" s="82">
        <v>46.577129999999997</v>
      </c>
      <c r="AO12" s="82">
        <v>45.163080000000001</v>
      </c>
      <c r="AP12" s="82">
        <v>44.64273</v>
      </c>
      <c r="AQ12" s="82">
        <v>44.043889999999998</v>
      </c>
      <c r="AR12" s="82">
        <v>43.750549999999997</v>
      </c>
      <c r="AS12" s="82">
        <v>44.115259999999999</v>
      </c>
      <c r="AT12" s="82">
        <v>43.567320000000002</v>
      </c>
      <c r="AX12" s="81"/>
      <c r="AY12" s="81"/>
    </row>
    <row r="13" spans="1:51" ht="15" x14ac:dyDescent="0.25">
      <c r="A13" s="38" t="s">
        <v>384</v>
      </c>
      <c r="B13" s="82">
        <v>10.53459</v>
      </c>
      <c r="C13" s="82">
        <v>11.66924</v>
      </c>
      <c r="D13" s="82">
        <v>7.6007579999999999</v>
      </c>
      <c r="E13" s="82">
        <v>10.236409999999999</v>
      </c>
      <c r="F13" s="82">
        <v>9.7876069999999995</v>
      </c>
      <c r="G13" s="82">
        <v>9.2010679999999994</v>
      </c>
      <c r="H13" s="82">
        <v>11.225390000000001</v>
      </c>
      <c r="I13" s="82">
        <v>10.08103</v>
      </c>
      <c r="J13" s="82">
        <v>7.8664189999999996</v>
      </c>
      <c r="K13" s="82">
        <v>10.539580000000001</v>
      </c>
      <c r="L13" s="82">
        <v>10.218450000000001</v>
      </c>
      <c r="M13" s="82">
        <v>8.7398919999999993</v>
      </c>
      <c r="N13" s="82">
        <v>8.5075230000000008</v>
      </c>
      <c r="O13" s="82">
        <v>7.6475989999999996</v>
      </c>
      <c r="P13" s="82">
        <v>6.5086430000000002</v>
      </c>
      <c r="Q13" s="82">
        <v>6.2912090000000003</v>
      </c>
      <c r="R13" s="82">
        <v>6.3658700000000001</v>
      </c>
      <c r="S13" s="82">
        <v>6.5066870000000003</v>
      </c>
      <c r="T13" s="82">
        <v>7.4893700000000001</v>
      </c>
      <c r="U13" s="82">
        <v>8.0911989999999996</v>
      </c>
      <c r="V13" s="82">
        <v>8.4400770000000005</v>
      </c>
      <c r="W13" s="82">
        <v>9.2015139999999995</v>
      </c>
      <c r="X13" s="82">
        <v>9.6119599999999998</v>
      </c>
      <c r="Y13" s="82">
        <v>10.181190000000001</v>
      </c>
      <c r="Z13" s="82">
        <v>11.780530000000001</v>
      </c>
      <c r="AA13" s="82">
        <v>13.77233</v>
      </c>
      <c r="AB13" s="82">
        <v>14.89265</v>
      </c>
      <c r="AC13" s="82">
        <v>16.19744</v>
      </c>
      <c r="AD13" s="82">
        <v>16.231860000000001</v>
      </c>
      <c r="AE13" s="82">
        <v>15.82413</v>
      </c>
      <c r="AF13" s="82">
        <v>16.205390000000001</v>
      </c>
      <c r="AG13" s="82">
        <v>17.81504</v>
      </c>
      <c r="AH13" s="82">
        <v>18.090720000000001</v>
      </c>
      <c r="AI13" s="82">
        <v>19.64021</v>
      </c>
      <c r="AJ13" s="82">
        <v>20.726410000000001</v>
      </c>
      <c r="AK13" s="82">
        <v>20.094010000000001</v>
      </c>
      <c r="AL13" s="82">
        <v>18.59198</v>
      </c>
      <c r="AM13" s="82">
        <v>19.286010000000001</v>
      </c>
      <c r="AN13" s="82">
        <v>18.67765</v>
      </c>
      <c r="AO13" s="82">
        <v>19.174399999999999</v>
      </c>
      <c r="AP13" s="82">
        <v>19.063759999999998</v>
      </c>
      <c r="AQ13" s="82">
        <v>19.324149999999999</v>
      </c>
      <c r="AR13" s="82">
        <v>17.779240000000001</v>
      </c>
      <c r="AS13" s="82">
        <v>17.552659999999999</v>
      </c>
      <c r="AT13" s="82">
        <v>17.497309999999999</v>
      </c>
      <c r="AX13" s="81"/>
      <c r="AY13" s="81"/>
    </row>
    <row r="14" spans="1:51" ht="15" x14ac:dyDescent="0.25">
      <c r="A14" s="38" t="s">
        <v>385</v>
      </c>
      <c r="B14" s="83">
        <v>0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2">
        <v>0.29533890000000002</v>
      </c>
      <c r="S14" s="82">
        <v>0.2449694</v>
      </c>
      <c r="T14" s="82">
        <v>0.23644090000000001</v>
      </c>
      <c r="U14" s="82">
        <v>0.2295748</v>
      </c>
      <c r="V14" s="82">
        <v>0.27586820000000001</v>
      </c>
      <c r="W14" s="82">
        <v>0.2724046</v>
      </c>
      <c r="X14" s="82">
        <v>0.74647680000000005</v>
      </c>
      <c r="Y14" s="82">
        <v>1.4663349999999999</v>
      </c>
      <c r="Z14" s="82">
        <v>0.76725180000000004</v>
      </c>
      <c r="AA14" s="82">
        <v>0.89929000000000003</v>
      </c>
      <c r="AB14" s="82">
        <v>1.164469</v>
      </c>
      <c r="AC14" s="82">
        <v>1.6321749999999999</v>
      </c>
      <c r="AD14" s="82">
        <v>2.3221780000000001</v>
      </c>
      <c r="AE14" s="82">
        <v>3.0125109999999999</v>
      </c>
      <c r="AF14" s="82">
        <v>3.363105</v>
      </c>
      <c r="AG14" s="82">
        <v>4.667713</v>
      </c>
      <c r="AH14" s="82">
        <v>6.9349879999999997</v>
      </c>
      <c r="AI14" s="82">
        <v>8.3895160000000004</v>
      </c>
      <c r="AJ14" s="82">
        <v>8.8494709999999994</v>
      </c>
      <c r="AK14" s="82">
        <v>9.4342570000000006</v>
      </c>
      <c r="AL14" s="82">
        <v>10.70317</v>
      </c>
      <c r="AM14" s="82">
        <v>12.46881</v>
      </c>
      <c r="AN14" s="82">
        <v>17.364239999999999</v>
      </c>
      <c r="AO14" s="82">
        <v>18.759679999999999</v>
      </c>
      <c r="AP14" s="82">
        <v>19.44117</v>
      </c>
      <c r="AQ14" s="82">
        <v>20.185169999999999</v>
      </c>
      <c r="AR14" s="82">
        <v>23.031559999999999</v>
      </c>
      <c r="AS14" s="82">
        <v>23.211020000000001</v>
      </c>
      <c r="AT14" s="82">
        <v>23.400300000000001</v>
      </c>
      <c r="AX14" s="81"/>
      <c r="AY14" s="81"/>
    </row>
    <row r="15" spans="1:51" ht="15" x14ac:dyDescent="0.25">
      <c r="A15" s="38" t="s">
        <v>386</v>
      </c>
      <c r="B15" s="82">
        <v>17.452829999999999</v>
      </c>
      <c r="C15" s="82">
        <v>14.451309999999999</v>
      </c>
      <c r="D15" s="82">
        <v>13.037599999999999</v>
      </c>
      <c r="E15" s="82">
        <v>12.08872</v>
      </c>
      <c r="F15" s="82">
        <v>12.502739999999999</v>
      </c>
      <c r="G15" s="82">
        <v>13.90429</v>
      </c>
      <c r="H15" s="82">
        <v>15.109059999999999</v>
      </c>
      <c r="I15" s="82">
        <v>17.401450000000001</v>
      </c>
      <c r="J15" s="82">
        <v>17.4026</v>
      </c>
      <c r="K15" s="82">
        <v>15.567920000000001</v>
      </c>
      <c r="L15" s="82">
        <v>16.09186</v>
      </c>
      <c r="M15" s="82">
        <v>16.307279999999999</v>
      </c>
      <c r="N15" s="82">
        <v>15.95476</v>
      </c>
      <c r="O15" s="82">
        <v>14.001659999999999</v>
      </c>
      <c r="P15" s="82">
        <v>14.139469999999999</v>
      </c>
      <c r="Q15" s="82">
        <v>14.3544</v>
      </c>
      <c r="R15" s="82">
        <v>14.14118</v>
      </c>
      <c r="S15" s="82">
        <v>14.84564</v>
      </c>
      <c r="T15" s="82">
        <v>14.89578</v>
      </c>
      <c r="U15" s="82">
        <v>15.320180000000001</v>
      </c>
      <c r="V15" s="82">
        <v>15.533620000000001</v>
      </c>
      <c r="W15" s="82">
        <v>15.225849999999999</v>
      </c>
      <c r="X15" s="82">
        <v>14.483370000000001</v>
      </c>
      <c r="Y15" s="82">
        <v>13.41507</v>
      </c>
      <c r="Z15" s="82">
        <v>13.24076</v>
      </c>
      <c r="AA15" s="82">
        <v>12.57704</v>
      </c>
      <c r="AB15" s="82">
        <v>11.90971</v>
      </c>
      <c r="AC15" s="82">
        <v>11.60951</v>
      </c>
      <c r="AD15" s="82">
        <v>11.18187</v>
      </c>
      <c r="AE15" s="82">
        <v>11.114649999999999</v>
      </c>
      <c r="AF15" s="82">
        <v>11.301629999999999</v>
      </c>
      <c r="AG15" s="82">
        <v>10.42675</v>
      </c>
      <c r="AH15" s="82">
        <v>10.23638</v>
      </c>
      <c r="AI15" s="82">
        <v>9.7050020000000004</v>
      </c>
      <c r="AJ15" s="82">
        <v>8.9262589999999999</v>
      </c>
      <c r="AK15" s="82">
        <v>8.070919</v>
      </c>
      <c r="AL15" s="82">
        <v>7.7236399999999996</v>
      </c>
      <c r="AM15" s="82">
        <v>7.758597</v>
      </c>
      <c r="AN15" s="82">
        <v>7.2605019999999998</v>
      </c>
      <c r="AO15" s="82">
        <v>7.1312720000000001</v>
      </c>
      <c r="AP15" s="82">
        <v>7.045312</v>
      </c>
      <c r="AQ15" s="82">
        <v>6.482329</v>
      </c>
      <c r="AR15" s="82">
        <v>5.8602049999999997</v>
      </c>
      <c r="AS15" s="82">
        <v>5.3098489999999998</v>
      </c>
      <c r="AT15" s="82">
        <v>5.2809970000000002</v>
      </c>
      <c r="AX15" s="81"/>
      <c r="AY15" s="81"/>
    </row>
    <row r="16" spans="1:51" ht="15" x14ac:dyDescent="0.25">
      <c r="A16" s="38" t="s">
        <v>387</v>
      </c>
      <c r="B16" s="83">
        <v>0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1.6309E-3</v>
      </c>
      <c r="AC16" s="82">
        <v>7.3130000000000005E-4</v>
      </c>
      <c r="AD16" s="82">
        <v>6.6830000000000004E-4</v>
      </c>
      <c r="AE16" s="82">
        <v>1.2505199999999999E-2</v>
      </c>
      <c r="AF16" s="82">
        <v>4.96196E-2</v>
      </c>
      <c r="AG16" s="82">
        <v>3.7359719999999998</v>
      </c>
      <c r="AH16" s="82">
        <v>4.464118</v>
      </c>
      <c r="AI16" s="82">
        <v>4.6036549999999998</v>
      </c>
      <c r="AJ16" s="82">
        <v>4.9302520000000003</v>
      </c>
      <c r="AK16" s="82">
        <v>4.9823430000000002</v>
      </c>
      <c r="AL16" s="82">
        <v>5.0823729999999996</v>
      </c>
      <c r="AM16" s="82">
        <v>5.76762</v>
      </c>
      <c r="AN16" s="82">
        <v>5.9140249999999996</v>
      </c>
      <c r="AO16" s="82">
        <v>5.8066050000000002</v>
      </c>
      <c r="AP16" s="82">
        <v>5.9823250000000003</v>
      </c>
      <c r="AQ16" s="82">
        <v>6.338387</v>
      </c>
      <c r="AR16" s="82">
        <v>6.2290830000000001</v>
      </c>
      <c r="AS16" s="82">
        <v>6.7792760000000003</v>
      </c>
      <c r="AT16" s="82">
        <v>7.2839970000000003</v>
      </c>
      <c r="AX16" s="81"/>
      <c r="AY16" s="81"/>
    </row>
    <row r="17" spans="1:51" x14ac:dyDescent="0.2">
      <c r="A17" s="38" t="s">
        <v>388</v>
      </c>
      <c r="B17" s="84">
        <v>8.4905659999999994</v>
      </c>
      <c r="C17" s="84">
        <v>9.8918090000000003</v>
      </c>
      <c r="D17" s="84">
        <v>10.54909</v>
      </c>
      <c r="E17" s="84">
        <v>6.3855709999999997</v>
      </c>
      <c r="F17" s="84">
        <v>7.072476</v>
      </c>
      <c r="G17" s="84">
        <v>6.7364959999999998</v>
      </c>
      <c r="H17" s="84">
        <v>7.7496010000000002</v>
      </c>
      <c r="I17" s="84">
        <v>7.8148609999999996</v>
      </c>
      <c r="J17" s="84">
        <v>8.4230049999999999</v>
      </c>
      <c r="K17" s="84">
        <v>7.8207009999999997</v>
      </c>
      <c r="L17" s="84">
        <v>8.1939670000000007</v>
      </c>
      <c r="M17" s="84">
        <v>7.6617249999999997</v>
      </c>
      <c r="N17" s="84">
        <v>7.4320909999999998</v>
      </c>
      <c r="O17" s="84">
        <v>7.0095710000000002</v>
      </c>
      <c r="P17" s="84">
        <v>6.8236410000000003</v>
      </c>
      <c r="Q17" s="84">
        <v>6.617445</v>
      </c>
      <c r="R17" s="84">
        <v>6.6202699999999997</v>
      </c>
      <c r="S17" s="84">
        <v>6.1542310000000002</v>
      </c>
      <c r="T17" s="84">
        <v>6.3175359999999996</v>
      </c>
      <c r="U17" s="84">
        <v>6.2826399999999998</v>
      </c>
      <c r="V17" s="84">
        <v>6.2376050000000003</v>
      </c>
      <c r="W17" s="84">
        <v>5.981115</v>
      </c>
      <c r="X17" s="84">
        <v>5.4677280000000001</v>
      </c>
      <c r="Y17" s="84">
        <v>5.2961770000000001</v>
      </c>
      <c r="Z17" s="84">
        <v>5.6126240000000003</v>
      </c>
      <c r="AA17" s="84">
        <v>5.193486</v>
      </c>
      <c r="AB17" s="84">
        <v>4.8397230000000002</v>
      </c>
      <c r="AC17" s="84">
        <v>4.8453379999999999</v>
      </c>
      <c r="AD17" s="84">
        <v>4.7345699999999997</v>
      </c>
      <c r="AE17" s="84">
        <v>4.5781669999999997</v>
      </c>
      <c r="AF17" s="84">
        <v>4.642188</v>
      </c>
      <c r="AG17" s="84">
        <v>5.1400180000000004</v>
      </c>
      <c r="AH17" s="84">
        <v>5.1376600000000003</v>
      </c>
      <c r="AI17" s="84">
        <v>4.8700409999999996</v>
      </c>
      <c r="AJ17" s="84">
        <v>4.623615</v>
      </c>
      <c r="AK17" s="84">
        <v>4.6433350000000004</v>
      </c>
      <c r="AL17" s="84">
        <v>4.5108220000000001</v>
      </c>
      <c r="AM17" s="84">
        <v>4.4183579999999996</v>
      </c>
      <c r="AN17" s="84">
        <v>4.2064539999999999</v>
      </c>
      <c r="AO17" s="84">
        <v>3.964966</v>
      </c>
      <c r="AP17" s="84">
        <v>3.8247</v>
      </c>
      <c r="AQ17" s="84">
        <v>3.62608</v>
      </c>
      <c r="AR17" s="84">
        <v>3.349364</v>
      </c>
      <c r="AS17" s="84">
        <v>3.0319319999999998</v>
      </c>
      <c r="AT17" s="84">
        <v>2.970065</v>
      </c>
      <c r="AX17" s="81"/>
      <c r="AY17" s="81"/>
    </row>
    <row r="18" spans="1:51" x14ac:dyDescent="0.2">
      <c r="A18" s="38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X18" s="81"/>
      <c r="AY18" s="81"/>
    </row>
    <row r="20" spans="1:51" ht="15" x14ac:dyDescent="0.25">
      <c r="B20" s="30"/>
      <c r="C20" s="30"/>
    </row>
    <row r="40" spans="28:28" x14ac:dyDescent="0.2">
      <c r="AB40" t="s">
        <v>382</v>
      </c>
    </row>
  </sheetData>
  <sortState ref="AE26:AT35">
    <sortCondition descending="1" ref="AT29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showGridLines="0" zoomScaleNormal="100" workbookViewId="0">
      <selection activeCell="B12" sqref="B12"/>
    </sheetView>
  </sheetViews>
  <sheetFormatPr defaultRowHeight="12.75" x14ac:dyDescent="0.2"/>
  <cols>
    <col min="1" max="1" width="5" customWidth="1"/>
    <col min="2" max="2" width="24.85546875" bestFit="1" customWidth="1"/>
    <col min="3" max="25" width="8.42578125" bestFit="1" customWidth="1"/>
    <col min="26" max="26" width="10" bestFit="1" customWidth="1"/>
    <col min="27" max="39" width="12.5703125" bestFit="1" customWidth="1"/>
  </cols>
  <sheetData>
    <row r="1" spans="1:26" ht="15" x14ac:dyDescent="0.2">
      <c r="A1" s="41" t="s">
        <v>375</v>
      </c>
    </row>
    <row r="3" spans="1:26" x14ac:dyDescent="0.2">
      <c r="A3" s="78" t="s">
        <v>367</v>
      </c>
    </row>
    <row r="15" spans="1:26" ht="15" x14ac:dyDescent="0.25">
      <c r="B15" s="60" t="s">
        <v>25</v>
      </c>
      <c r="C15" s="68">
        <v>1998</v>
      </c>
      <c r="D15" s="68">
        <v>1999</v>
      </c>
      <c r="E15" s="68">
        <v>2000</v>
      </c>
      <c r="F15" s="68">
        <v>2001</v>
      </c>
      <c r="G15" s="68">
        <v>2002</v>
      </c>
      <c r="H15" s="68">
        <v>2003</v>
      </c>
      <c r="I15" s="68">
        <v>2004</v>
      </c>
      <c r="J15" s="68">
        <v>2005</v>
      </c>
      <c r="K15" s="68">
        <v>2006</v>
      </c>
      <c r="L15" s="68">
        <v>2007</v>
      </c>
      <c r="M15" s="68">
        <v>2008</v>
      </c>
      <c r="N15" s="68">
        <v>2009</v>
      </c>
      <c r="O15" s="68">
        <v>2010</v>
      </c>
      <c r="P15" s="68">
        <v>2011</v>
      </c>
      <c r="Q15" s="68">
        <v>2012</v>
      </c>
      <c r="R15" s="68">
        <v>2013</v>
      </c>
      <c r="S15" s="68">
        <v>2014</v>
      </c>
      <c r="T15" s="68">
        <v>2015</v>
      </c>
      <c r="U15" s="68">
        <v>2016</v>
      </c>
      <c r="V15" s="68">
        <v>2017</v>
      </c>
      <c r="W15" s="68">
        <v>2018</v>
      </c>
      <c r="X15" s="68">
        <v>2019</v>
      </c>
      <c r="Y15" s="68">
        <v>2020</v>
      </c>
      <c r="Z15" s="68">
        <v>2021</v>
      </c>
    </row>
    <row r="16" spans="1:26" ht="15" x14ac:dyDescent="0.25">
      <c r="B16" s="61" t="s">
        <v>31</v>
      </c>
      <c r="C16" s="15">
        <v>157500</v>
      </c>
      <c r="D16" s="15">
        <v>185900</v>
      </c>
      <c r="E16" s="15">
        <v>201000</v>
      </c>
      <c r="F16" s="15">
        <v>244400</v>
      </c>
      <c r="G16" s="15">
        <v>264900</v>
      </c>
      <c r="H16" s="15">
        <v>258800</v>
      </c>
      <c r="I16" s="15">
        <v>282500</v>
      </c>
      <c r="J16" s="15">
        <v>313400</v>
      </c>
      <c r="K16" s="15">
        <v>348100</v>
      </c>
      <c r="L16" s="15">
        <v>379600</v>
      </c>
      <c r="M16" s="15">
        <v>406600</v>
      </c>
      <c r="N16" s="15">
        <v>383700</v>
      </c>
      <c r="O16" s="15">
        <v>415300</v>
      </c>
      <c r="P16" s="15">
        <v>434200</v>
      </c>
      <c r="Q16" s="15">
        <v>461500</v>
      </c>
      <c r="R16" s="15">
        <v>475900</v>
      </c>
      <c r="S16" s="15">
        <v>502500</v>
      </c>
      <c r="T16" s="15">
        <v>526500</v>
      </c>
      <c r="U16" s="15">
        <v>512800</v>
      </c>
      <c r="V16" s="15">
        <v>526600</v>
      </c>
      <c r="W16" s="15">
        <v>539000</v>
      </c>
      <c r="X16" s="15">
        <v>563800</v>
      </c>
      <c r="Y16" s="15">
        <v>552600</v>
      </c>
      <c r="Z16" s="15">
        <v>598600</v>
      </c>
    </row>
    <row r="17" spans="2:27" ht="15" x14ac:dyDescent="0.25">
      <c r="B17" s="61" t="s">
        <v>30</v>
      </c>
      <c r="C17" s="15">
        <v>301000</v>
      </c>
      <c r="D17" s="15">
        <v>291300</v>
      </c>
      <c r="E17" s="15">
        <v>301700</v>
      </c>
      <c r="F17" s="15">
        <v>316000</v>
      </c>
      <c r="G17" s="15">
        <v>290100</v>
      </c>
      <c r="H17" s="15">
        <v>300300</v>
      </c>
      <c r="I17" s="15">
        <v>319100</v>
      </c>
      <c r="J17" s="15">
        <v>351000</v>
      </c>
      <c r="K17" s="15">
        <v>368400</v>
      </c>
      <c r="L17" s="15">
        <v>370100</v>
      </c>
      <c r="M17" s="15">
        <v>361200</v>
      </c>
      <c r="N17" s="15">
        <v>325800</v>
      </c>
      <c r="O17" s="15">
        <v>345200</v>
      </c>
      <c r="P17" s="15">
        <v>358800</v>
      </c>
      <c r="Q17" s="15">
        <v>375300</v>
      </c>
      <c r="R17" s="15">
        <v>379500</v>
      </c>
      <c r="S17" s="15">
        <v>378200</v>
      </c>
      <c r="T17" s="15">
        <v>387200</v>
      </c>
      <c r="U17" s="15">
        <v>397100</v>
      </c>
      <c r="V17" s="15">
        <v>391000</v>
      </c>
      <c r="W17" s="15">
        <v>407300</v>
      </c>
      <c r="X17" s="15">
        <v>429800</v>
      </c>
      <c r="Y17" s="15">
        <v>417800</v>
      </c>
      <c r="Z17" s="15">
        <v>417300</v>
      </c>
    </row>
    <row r="18" spans="2:27" ht="15" x14ac:dyDescent="0.25">
      <c r="B18" s="38" t="s">
        <v>11</v>
      </c>
      <c r="C18" s="15">
        <f t="shared" ref="C18:Y18" si="0">SUM(C16:C17)</f>
        <v>458500</v>
      </c>
      <c r="D18" s="15">
        <f t="shared" si="0"/>
        <v>477200</v>
      </c>
      <c r="E18" s="15">
        <f t="shared" si="0"/>
        <v>502700</v>
      </c>
      <c r="F18" s="15">
        <f t="shared" si="0"/>
        <v>560400</v>
      </c>
      <c r="G18" s="15">
        <f t="shared" si="0"/>
        <v>555000</v>
      </c>
      <c r="H18" s="15">
        <f t="shared" si="0"/>
        <v>559100</v>
      </c>
      <c r="I18" s="15">
        <f t="shared" si="0"/>
        <v>601600</v>
      </c>
      <c r="J18" s="15">
        <f t="shared" si="0"/>
        <v>664400</v>
      </c>
      <c r="K18" s="15">
        <f t="shared" si="0"/>
        <v>716500</v>
      </c>
      <c r="L18" s="15">
        <f t="shared" si="0"/>
        <v>749700</v>
      </c>
      <c r="M18" s="15">
        <f t="shared" si="0"/>
        <v>767800</v>
      </c>
      <c r="N18" s="15">
        <f t="shared" si="0"/>
        <v>709500</v>
      </c>
      <c r="O18" s="15">
        <f t="shared" si="0"/>
        <v>760500</v>
      </c>
      <c r="P18" s="15">
        <f t="shared" si="0"/>
        <v>793000</v>
      </c>
      <c r="Q18" s="15">
        <f t="shared" si="0"/>
        <v>836800</v>
      </c>
      <c r="R18" s="15">
        <f t="shared" si="0"/>
        <v>855400</v>
      </c>
      <c r="S18" s="15">
        <f t="shared" si="0"/>
        <v>880700</v>
      </c>
      <c r="T18" s="15">
        <f t="shared" si="0"/>
        <v>913700</v>
      </c>
      <c r="U18" s="15">
        <f t="shared" si="0"/>
        <v>909900</v>
      </c>
      <c r="V18" s="15">
        <f t="shared" si="0"/>
        <v>917600</v>
      </c>
      <c r="W18" s="15">
        <f t="shared" si="0"/>
        <v>946300</v>
      </c>
      <c r="X18" s="15">
        <f t="shared" si="0"/>
        <v>993600</v>
      </c>
      <c r="Y18" s="15">
        <f t="shared" si="0"/>
        <v>970400</v>
      </c>
      <c r="Z18" s="15">
        <f>SUM(Z16:Z17)</f>
        <v>1015900</v>
      </c>
    </row>
    <row r="19" spans="2:27" x14ac:dyDescent="0.2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2:27" x14ac:dyDescent="0.2">
      <c r="Z20" s="31"/>
      <c r="AA20" s="3"/>
    </row>
    <row r="21" spans="2:27" x14ac:dyDescent="0.2">
      <c r="Z21" s="31"/>
      <c r="AA21" s="3"/>
    </row>
    <row r="22" spans="2:27" x14ac:dyDescent="0.2">
      <c r="Z22" s="31"/>
      <c r="AA22" s="3"/>
    </row>
    <row r="23" spans="2:27" x14ac:dyDescent="0.2">
      <c r="Z23" s="9"/>
      <c r="AA23" s="3"/>
    </row>
    <row r="24" spans="2:27" x14ac:dyDescent="0.2">
      <c r="Z24" s="9"/>
      <c r="AA24" s="3"/>
    </row>
    <row r="25" spans="2:27" x14ac:dyDescent="0.2">
      <c r="Z25" s="9"/>
      <c r="AA25" s="3"/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workbookViewId="0">
      <selection activeCell="J39" sqref="J39"/>
    </sheetView>
  </sheetViews>
  <sheetFormatPr defaultRowHeight="12.75" x14ac:dyDescent="0.2"/>
  <cols>
    <col min="1" max="1" width="9.28515625" style="14" bestFit="1" customWidth="1"/>
    <col min="2" max="2" width="17.28515625" style="14" bestFit="1" customWidth="1"/>
    <col min="3" max="19" width="8.42578125" style="14" bestFit="1" customWidth="1"/>
    <col min="20" max="23" width="11.140625" style="14" bestFit="1" customWidth="1"/>
    <col min="24" max="16384" width="9.140625" style="14"/>
  </cols>
  <sheetData>
    <row r="1" spans="1:12" ht="15" x14ac:dyDescent="0.2">
      <c r="A1" s="41" t="s">
        <v>376</v>
      </c>
    </row>
    <row r="3" spans="1:12" x14ac:dyDescent="0.2">
      <c r="A3" s="78" t="s">
        <v>377</v>
      </c>
    </row>
    <row r="4" spans="1:12" x14ac:dyDescent="0.2">
      <c r="A4" s="78" t="s">
        <v>367</v>
      </c>
    </row>
    <row r="9" spans="1:12" x14ac:dyDescent="0.2">
      <c r="J9"/>
      <c r="K9"/>
      <c r="L9"/>
    </row>
    <row r="10" spans="1:12" x14ac:dyDescent="0.2">
      <c r="J10"/>
      <c r="K10"/>
      <c r="L10"/>
    </row>
    <row r="11" spans="1:12" x14ac:dyDescent="0.2">
      <c r="J11"/>
      <c r="K11"/>
      <c r="L11"/>
    </row>
    <row r="12" spans="1:12" x14ac:dyDescent="0.2">
      <c r="J12"/>
      <c r="K12"/>
      <c r="L12"/>
    </row>
    <row r="13" spans="1:12" x14ac:dyDescent="0.2">
      <c r="J13"/>
      <c r="K13"/>
      <c r="L13"/>
    </row>
    <row r="14" spans="1:12" x14ac:dyDescent="0.2">
      <c r="J14"/>
      <c r="K14"/>
      <c r="L14"/>
    </row>
    <row r="17" spans="1:19" ht="15" x14ac:dyDescent="0.25">
      <c r="A17" s="46"/>
      <c r="B17" s="45" t="s">
        <v>79</v>
      </c>
      <c r="C17" s="58">
        <v>2005</v>
      </c>
      <c r="D17" s="58">
        <v>2006</v>
      </c>
      <c r="E17" s="58">
        <v>2007</v>
      </c>
      <c r="F17" s="58">
        <v>2008</v>
      </c>
      <c r="G17" s="58">
        <v>2009</v>
      </c>
      <c r="H17" s="58">
        <v>2010</v>
      </c>
      <c r="I17" s="58">
        <v>2011</v>
      </c>
      <c r="J17" s="58">
        <v>2012</v>
      </c>
      <c r="K17" s="58">
        <v>2013</v>
      </c>
      <c r="L17" s="58">
        <v>2014</v>
      </c>
      <c r="M17" s="58">
        <v>2015</v>
      </c>
      <c r="N17" s="58">
        <v>2016</v>
      </c>
      <c r="O17" s="58">
        <v>2017</v>
      </c>
      <c r="P17" s="58">
        <v>2018</v>
      </c>
      <c r="Q17" s="58">
        <v>2019</v>
      </c>
      <c r="R17" s="58">
        <v>2020</v>
      </c>
      <c r="S17" s="58">
        <v>2021</v>
      </c>
    </row>
    <row r="18" spans="1:19" ht="15" x14ac:dyDescent="0.25">
      <c r="A18" s="46"/>
      <c r="B18" s="62" t="s">
        <v>1</v>
      </c>
      <c r="C18" s="21">
        <v>116872</v>
      </c>
      <c r="D18" s="21">
        <v>129034</v>
      </c>
      <c r="E18" s="21">
        <v>141809</v>
      </c>
      <c r="F18" s="21">
        <v>146359</v>
      </c>
      <c r="G18" s="21">
        <v>132023</v>
      </c>
      <c r="H18" s="21">
        <v>144186</v>
      </c>
      <c r="I18" s="21">
        <v>145095</v>
      </c>
      <c r="J18" s="21">
        <v>147352</v>
      </c>
      <c r="K18" s="21">
        <v>158294</v>
      </c>
      <c r="L18" s="21">
        <v>171321</v>
      </c>
      <c r="M18" s="21">
        <v>193504</v>
      </c>
      <c r="N18" s="21">
        <v>175144</v>
      </c>
      <c r="O18" s="21">
        <v>184038</v>
      </c>
      <c r="P18" s="21">
        <v>182607</v>
      </c>
      <c r="Q18" s="21">
        <v>188809</v>
      </c>
      <c r="R18" s="21">
        <v>184452</v>
      </c>
      <c r="S18" s="21">
        <v>203081</v>
      </c>
    </row>
    <row r="19" spans="1:19" ht="15" x14ac:dyDescent="0.25">
      <c r="A19" s="46"/>
      <c r="B19" s="62" t="s">
        <v>21</v>
      </c>
      <c r="C19" s="21">
        <v>54297</v>
      </c>
      <c r="D19" s="21">
        <v>64446</v>
      </c>
      <c r="E19" s="21">
        <v>69715</v>
      </c>
      <c r="F19" s="21">
        <v>75496</v>
      </c>
      <c r="G19" s="21">
        <v>79185</v>
      </c>
      <c r="H19" s="21">
        <v>91319</v>
      </c>
      <c r="I19" s="21">
        <v>96187</v>
      </c>
      <c r="J19" s="21">
        <v>112918</v>
      </c>
      <c r="K19" s="21">
        <v>120911</v>
      </c>
      <c r="L19" s="21">
        <v>123840</v>
      </c>
      <c r="M19" s="21">
        <v>121018</v>
      </c>
      <c r="N19" s="21">
        <v>121160</v>
      </c>
      <c r="O19" s="21">
        <v>129199</v>
      </c>
      <c r="P19" s="21">
        <v>132526</v>
      </c>
      <c r="Q19" s="21">
        <v>137808</v>
      </c>
      <c r="R19" s="21">
        <v>134237</v>
      </c>
      <c r="S19" s="21">
        <v>136521</v>
      </c>
    </row>
    <row r="20" spans="1:19" ht="15" x14ac:dyDescent="0.25">
      <c r="A20" s="46"/>
      <c r="B20" s="62" t="s">
        <v>22</v>
      </c>
      <c r="C20" s="21">
        <v>1909</v>
      </c>
      <c r="D20" s="21">
        <v>2428</v>
      </c>
      <c r="E20" s="21">
        <v>3768</v>
      </c>
      <c r="F20" s="21">
        <v>4436</v>
      </c>
      <c r="G20" s="21">
        <v>5147</v>
      </c>
      <c r="H20" s="21">
        <v>7740</v>
      </c>
      <c r="I20" s="21">
        <v>12930</v>
      </c>
      <c r="J20" s="21">
        <v>16999</v>
      </c>
      <c r="K20" s="21">
        <v>18125</v>
      </c>
      <c r="L20" s="21">
        <v>22514</v>
      </c>
      <c r="M20" s="21">
        <v>27687</v>
      </c>
      <c r="N20" s="21">
        <v>34415</v>
      </c>
      <c r="O20" s="21">
        <v>35323</v>
      </c>
      <c r="P20" s="21">
        <v>35991</v>
      </c>
      <c r="Q20" s="21">
        <v>49664</v>
      </c>
      <c r="R20" s="21">
        <v>51638</v>
      </c>
      <c r="S20" s="21">
        <v>61997</v>
      </c>
    </row>
    <row r="21" spans="1:19" ht="15" x14ac:dyDescent="0.25">
      <c r="A21" s="46"/>
      <c r="B21" s="62" t="s">
        <v>23</v>
      </c>
      <c r="C21" s="21">
        <v>41214</v>
      </c>
      <c r="D21" s="21">
        <v>45157</v>
      </c>
      <c r="E21" s="21">
        <v>47530</v>
      </c>
      <c r="F21" s="21">
        <v>52773</v>
      </c>
      <c r="G21" s="21">
        <v>50094</v>
      </c>
      <c r="H21" s="21">
        <v>56113</v>
      </c>
      <c r="I21" s="21">
        <v>57994</v>
      </c>
      <c r="J21" s="21">
        <v>60111</v>
      </c>
      <c r="K21" s="21">
        <v>63293</v>
      </c>
      <c r="L21" s="21">
        <v>60362</v>
      </c>
      <c r="M21" s="21">
        <v>58539</v>
      </c>
      <c r="N21" s="21">
        <v>58606</v>
      </c>
      <c r="O21" s="21">
        <v>57678</v>
      </c>
      <c r="P21" s="21">
        <v>59356</v>
      </c>
      <c r="Q21" s="21">
        <v>59457</v>
      </c>
      <c r="R21" s="21">
        <v>56780</v>
      </c>
      <c r="S21" s="21">
        <v>57568</v>
      </c>
    </row>
    <row r="22" spans="1:19" ht="15" x14ac:dyDescent="0.25">
      <c r="A22" s="46"/>
      <c r="B22" s="62" t="s">
        <v>24</v>
      </c>
      <c r="C22" s="21">
        <v>6426</v>
      </c>
      <c r="D22" s="21">
        <v>8289</v>
      </c>
      <c r="E22" s="21">
        <v>10245</v>
      </c>
      <c r="F22" s="21">
        <v>12079</v>
      </c>
      <c r="G22" s="21">
        <v>12606</v>
      </c>
      <c r="H22" s="21">
        <v>13583</v>
      </c>
      <c r="I22" s="21">
        <v>14252</v>
      </c>
      <c r="J22" s="21">
        <v>17260</v>
      </c>
      <c r="K22" s="21">
        <v>19112</v>
      </c>
      <c r="L22" s="21">
        <v>21119</v>
      </c>
      <c r="M22" s="21">
        <v>23190</v>
      </c>
      <c r="N22" s="21">
        <v>25186</v>
      </c>
      <c r="O22" s="21">
        <v>26027</v>
      </c>
      <c r="P22" s="21">
        <v>28732</v>
      </c>
      <c r="Q22" s="21">
        <v>33185</v>
      </c>
      <c r="R22" s="21">
        <v>34192</v>
      </c>
      <c r="S22" s="21">
        <v>36575</v>
      </c>
    </row>
    <row r="23" spans="1:19" ht="15" x14ac:dyDescent="0.25">
      <c r="A23" s="46"/>
      <c r="B23" s="62" t="s">
        <v>60</v>
      </c>
      <c r="C23" s="21">
        <v>16552</v>
      </c>
      <c r="D23" s="21">
        <v>17709</v>
      </c>
      <c r="E23" s="21">
        <v>19176</v>
      </c>
      <c r="F23" s="21">
        <v>22120</v>
      </c>
      <c r="G23" s="21">
        <v>22237</v>
      </c>
      <c r="H23" s="21">
        <v>26647</v>
      </c>
      <c r="I23" s="21">
        <v>28141</v>
      </c>
      <c r="J23" s="21">
        <v>29024</v>
      </c>
      <c r="K23" s="21">
        <v>28617</v>
      </c>
      <c r="L23" s="21">
        <v>30236</v>
      </c>
      <c r="M23" s="21">
        <v>29700</v>
      </c>
      <c r="N23" s="21">
        <v>29991</v>
      </c>
      <c r="O23" s="21">
        <v>29609</v>
      </c>
      <c r="P23" s="21">
        <v>28174</v>
      </c>
      <c r="Q23" s="21">
        <v>26979</v>
      </c>
      <c r="R23" s="21">
        <v>26226</v>
      </c>
      <c r="S23" s="21">
        <v>28040</v>
      </c>
    </row>
    <row r="24" spans="1:19" ht="15" x14ac:dyDescent="0.25">
      <c r="A24" s="46"/>
      <c r="B24" s="62" t="s">
        <v>29</v>
      </c>
      <c r="C24" s="21">
        <v>15509</v>
      </c>
      <c r="D24" s="21">
        <v>15678</v>
      </c>
      <c r="E24" s="21">
        <v>16899</v>
      </c>
      <c r="F24" s="21">
        <v>18484</v>
      </c>
      <c r="G24" s="21">
        <v>17499</v>
      </c>
      <c r="H24" s="21">
        <v>18422</v>
      </c>
      <c r="I24" s="21">
        <v>19845</v>
      </c>
      <c r="J24" s="21">
        <v>18798</v>
      </c>
      <c r="K24" s="21">
        <v>19102</v>
      </c>
      <c r="L24" s="21">
        <v>20365</v>
      </c>
      <c r="M24" s="21">
        <v>20494</v>
      </c>
      <c r="N24" s="21">
        <v>20926</v>
      </c>
      <c r="O24" s="21">
        <v>22348</v>
      </c>
      <c r="P24" s="21">
        <v>23855</v>
      </c>
      <c r="Q24" s="21">
        <v>22078</v>
      </c>
      <c r="R24" s="21">
        <v>22513</v>
      </c>
      <c r="S24" s="21">
        <v>24380</v>
      </c>
    </row>
    <row r="25" spans="1:19" ht="15" x14ac:dyDescent="0.25">
      <c r="A25" s="46"/>
      <c r="B25" s="62" t="s">
        <v>53</v>
      </c>
      <c r="C25" s="21">
        <v>12724</v>
      </c>
      <c r="D25" s="21">
        <v>13332</v>
      </c>
      <c r="E25" s="21">
        <v>15454</v>
      </c>
      <c r="F25" s="21">
        <v>17383</v>
      </c>
      <c r="G25" s="21">
        <v>16496</v>
      </c>
      <c r="H25" s="21">
        <v>18353</v>
      </c>
      <c r="I25" s="21">
        <v>18064</v>
      </c>
      <c r="J25" s="21">
        <v>19518</v>
      </c>
      <c r="K25" s="21">
        <v>22002</v>
      </c>
      <c r="L25" s="21">
        <v>21181</v>
      </c>
      <c r="M25" s="21">
        <v>21237</v>
      </c>
      <c r="N25" s="21">
        <v>21717</v>
      </c>
      <c r="O25" s="21">
        <v>20692</v>
      </c>
      <c r="P25" s="21">
        <v>22321</v>
      </c>
      <c r="Q25" s="21">
        <v>21020</v>
      </c>
      <c r="R25" s="21">
        <v>20138</v>
      </c>
      <c r="S25" s="21">
        <v>23247</v>
      </c>
    </row>
    <row r="26" spans="1:19" ht="15" x14ac:dyDescent="0.25">
      <c r="A26" s="46"/>
      <c r="B26" s="62" t="s">
        <v>58</v>
      </c>
      <c r="C26" s="21">
        <v>17954</v>
      </c>
      <c r="D26" s="21">
        <v>17768</v>
      </c>
      <c r="E26" s="21">
        <v>17501</v>
      </c>
      <c r="F26" s="21">
        <v>18063</v>
      </c>
      <c r="G26" s="21">
        <v>16455</v>
      </c>
      <c r="H26" s="21">
        <v>16494</v>
      </c>
      <c r="I26" s="21">
        <v>17214</v>
      </c>
      <c r="J26" s="21">
        <v>15605</v>
      </c>
      <c r="K26" s="21">
        <v>16161</v>
      </c>
      <c r="L26" s="21">
        <v>18069</v>
      </c>
      <c r="M26" s="21">
        <v>17627</v>
      </c>
      <c r="N26" s="21">
        <v>18363</v>
      </c>
      <c r="O26" s="21">
        <v>18422</v>
      </c>
      <c r="P26" s="21">
        <v>17847</v>
      </c>
      <c r="Q26" s="21">
        <v>17069</v>
      </c>
      <c r="R26" s="21">
        <v>15530</v>
      </c>
      <c r="S26" s="21">
        <v>15702</v>
      </c>
    </row>
    <row r="27" spans="1:19" ht="15" x14ac:dyDescent="0.25">
      <c r="A27" s="46"/>
      <c r="B27" s="62" t="s">
        <v>54</v>
      </c>
      <c r="C27" s="21">
        <v>7948</v>
      </c>
      <c r="D27" s="21">
        <v>9268</v>
      </c>
      <c r="E27" s="21">
        <v>10622</v>
      </c>
      <c r="F27" s="21">
        <v>12163</v>
      </c>
      <c r="G27" s="21">
        <v>11182</v>
      </c>
      <c r="H27" s="21">
        <v>12119</v>
      </c>
      <c r="I27" s="21">
        <v>11662</v>
      </c>
      <c r="J27" s="21">
        <v>11379</v>
      </c>
      <c r="K27" s="21">
        <v>11807</v>
      </c>
      <c r="L27" s="21">
        <v>12694</v>
      </c>
      <c r="M27" s="21">
        <v>12986</v>
      </c>
      <c r="N27" s="21">
        <v>12335</v>
      </c>
      <c r="O27" s="21">
        <v>12275</v>
      </c>
      <c r="P27" s="21">
        <v>13703</v>
      </c>
      <c r="Q27" s="21">
        <v>15080</v>
      </c>
      <c r="R27" s="21">
        <v>13915</v>
      </c>
      <c r="S27" s="21">
        <v>14665</v>
      </c>
    </row>
    <row r="28" spans="1:19" ht="15" x14ac:dyDescent="0.25">
      <c r="B28" s="17" t="s">
        <v>26</v>
      </c>
      <c r="C28" s="14">
        <v>71294.999999999971</v>
      </c>
      <c r="D28" s="14">
        <v>78991</v>
      </c>
      <c r="E28" s="14">
        <v>85781</v>
      </c>
      <c r="F28" s="14">
        <v>91044</v>
      </c>
      <c r="G28" s="14">
        <v>87176</v>
      </c>
      <c r="H28" s="14">
        <v>81324</v>
      </c>
      <c r="I28" s="14">
        <v>88516</v>
      </c>
      <c r="J28" s="14">
        <v>93936</v>
      </c>
      <c r="K28" s="14">
        <v>88476</v>
      </c>
      <c r="L28" s="14">
        <v>93699</v>
      </c>
      <c r="M28" s="14">
        <v>98118</v>
      </c>
      <c r="N28" s="14">
        <v>98057</v>
      </c>
      <c r="O28" s="14">
        <v>94989</v>
      </c>
      <c r="P28" s="14">
        <v>102088</v>
      </c>
      <c r="Q28" s="14">
        <v>104251</v>
      </c>
      <c r="R28" s="14">
        <v>104779</v>
      </c>
      <c r="S28" s="14">
        <v>113424</v>
      </c>
    </row>
    <row r="29" spans="1:19" x14ac:dyDescent="0.2">
      <c r="B29" s="46"/>
      <c r="H29"/>
      <c r="I29"/>
      <c r="J29"/>
      <c r="K29"/>
      <c r="L29"/>
      <c r="M29"/>
      <c r="N29"/>
      <c r="O29"/>
      <c r="P29"/>
      <c r="Q29"/>
      <c r="R29"/>
      <c r="S29"/>
    </row>
    <row r="30" spans="1:19" x14ac:dyDescent="0.2">
      <c r="B30" s="46"/>
      <c r="H30"/>
      <c r="I30"/>
      <c r="J30"/>
      <c r="K30"/>
      <c r="L30"/>
      <c r="M30"/>
      <c r="N30"/>
      <c r="O30"/>
      <c r="P30"/>
      <c r="Q30"/>
      <c r="R30"/>
      <c r="S30"/>
    </row>
  </sheetData>
  <sortState ref="B2:AT197">
    <sortCondition descending="1" ref="S4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showGridLines="0" workbookViewId="0">
      <selection activeCell="N4" sqref="N4"/>
    </sheetView>
  </sheetViews>
  <sheetFormatPr defaultRowHeight="12.75" x14ac:dyDescent="0.2"/>
  <cols>
    <col min="2" max="2" width="19.5703125" bestFit="1" customWidth="1"/>
    <col min="3" max="9" width="8" bestFit="1" customWidth="1"/>
    <col min="10" max="19" width="9" bestFit="1" customWidth="1"/>
    <col min="20" max="20" width="8.85546875" customWidth="1"/>
    <col min="21" max="22" width="15.85546875" bestFit="1" customWidth="1"/>
    <col min="23" max="24" width="11.5703125" bestFit="1" customWidth="1"/>
  </cols>
  <sheetData>
    <row r="1" spans="1:19" ht="14.25" x14ac:dyDescent="0.2">
      <c r="A1" s="79" t="s">
        <v>379</v>
      </c>
    </row>
    <row r="3" spans="1:19" x14ac:dyDescent="0.2">
      <c r="A3" s="78" t="s">
        <v>380</v>
      </c>
    </row>
    <row r="4" spans="1:19" x14ac:dyDescent="0.2">
      <c r="A4" s="78" t="s">
        <v>367</v>
      </c>
    </row>
    <row r="11" spans="1:19" ht="15" x14ac:dyDescent="0.25">
      <c r="B11" s="57" t="s">
        <v>20</v>
      </c>
      <c r="C11" s="58">
        <v>2005</v>
      </c>
      <c r="D11" s="58">
        <v>2006</v>
      </c>
      <c r="E11" s="58">
        <v>2007</v>
      </c>
      <c r="F11" s="58">
        <v>2008</v>
      </c>
      <c r="G11" s="58">
        <v>2009</v>
      </c>
      <c r="H11" s="58">
        <v>2010</v>
      </c>
      <c r="I11" s="58">
        <v>2011</v>
      </c>
      <c r="J11" s="58">
        <v>2012</v>
      </c>
      <c r="K11" s="58">
        <v>2013</v>
      </c>
      <c r="L11" s="58">
        <v>2014</v>
      </c>
      <c r="M11" s="58">
        <v>2015</v>
      </c>
      <c r="N11" s="58">
        <v>2016</v>
      </c>
      <c r="O11" s="58">
        <v>2017</v>
      </c>
      <c r="P11" s="58">
        <v>2018</v>
      </c>
      <c r="Q11" s="58">
        <v>2019</v>
      </c>
      <c r="R11" s="58">
        <v>2020</v>
      </c>
      <c r="S11" s="58">
        <v>2021</v>
      </c>
    </row>
    <row r="12" spans="1:19" ht="15" x14ac:dyDescent="0.25">
      <c r="B12" s="34" t="s">
        <v>1</v>
      </c>
      <c r="C12" s="20">
        <v>38296</v>
      </c>
      <c r="D12" s="20">
        <v>44842</v>
      </c>
      <c r="E12" s="20">
        <v>51173</v>
      </c>
      <c r="F12" s="20">
        <v>61122</v>
      </c>
      <c r="G12" s="20">
        <v>78160</v>
      </c>
      <c r="H12" s="20">
        <v>90931</v>
      </c>
      <c r="I12" s="20">
        <v>97561</v>
      </c>
      <c r="J12" s="20">
        <v>109976</v>
      </c>
      <c r="K12" s="20">
        <v>119899</v>
      </c>
      <c r="L12" s="20">
        <v>128946</v>
      </c>
      <c r="M12" s="20">
        <v>137331</v>
      </c>
      <c r="N12" s="20">
        <v>146867</v>
      </c>
      <c r="O12" s="20">
        <v>154403</v>
      </c>
      <c r="P12" s="20">
        <v>155322</v>
      </c>
      <c r="Q12" s="20">
        <v>164221</v>
      </c>
      <c r="R12" s="20">
        <v>161565</v>
      </c>
      <c r="S12" s="20">
        <v>169483</v>
      </c>
    </row>
    <row r="13" spans="1:19" ht="15" x14ac:dyDescent="0.25">
      <c r="B13" s="34" t="s">
        <v>32</v>
      </c>
      <c r="C13" s="20">
        <v>67948</v>
      </c>
      <c r="D13" s="20">
        <v>74223</v>
      </c>
      <c r="E13" s="20">
        <v>78636</v>
      </c>
      <c r="F13" s="20">
        <v>83576</v>
      </c>
      <c r="G13" s="20">
        <v>78684</v>
      </c>
      <c r="H13" s="20">
        <v>79594</v>
      </c>
      <c r="I13" s="20">
        <v>80275</v>
      </c>
      <c r="J13" s="20">
        <v>85421</v>
      </c>
      <c r="K13" s="20">
        <v>87367</v>
      </c>
      <c r="L13" s="20">
        <v>92627</v>
      </c>
      <c r="M13" s="20">
        <v>98278</v>
      </c>
      <c r="N13" s="20">
        <v>94625</v>
      </c>
      <c r="O13" s="20">
        <v>98431</v>
      </c>
      <c r="P13" s="20">
        <v>102196</v>
      </c>
      <c r="Q13" s="20">
        <v>105681</v>
      </c>
      <c r="R13" s="20">
        <v>106854</v>
      </c>
      <c r="S13" s="20">
        <v>115103</v>
      </c>
    </row>
    <row r="14" spans="1:19" ht="15" x14ac:dyDescent="0.25">
      <c r="B14" s="34" t="s">
        <v>22</v>
      </c>
      <c r="C14" s="20">
        <v>40133</v>
      </c>
      <c r="D14" s="20">
        <v>48200</v>
      </c>
      <c r="E14" s="20">
        <v>50739</v>
      </c>
      <c r="F14" s="20">
        <v>57641</v>
      </c>
      <c r="G14" s="20">
        <v>53611</v>
      </c>
      <c r="H14" s="20">
        <v>62317</v>
      </c>
      <c r="I14" s="20">
        <v>64486</v>
      </c>
      <c r="J14" s="20">
        <v>69693</v>
      </c>
      <c r="K14" s="20">
        <v>72867</v>
      </c>
      <c r="L14" s="20">
        <v>79612</v>
      </c>
      <c r="M14" s="20">
        <v>81866</v>
      </c>
      <c r="N14" s="20">
        <v>81055</v>
      </c>
      <c r="O14" s="20">
        <v>80301</v>
      </c>
      <c r="P14" s="20">
        <v>84297</v>
      </c>
      <c r="Q14" s="20">
        <v>89249</v>
      </c>
      <c r="R14" s="20">
        <v>87954</v>
      </c>
      <c r="S14" s="20">
        <v>93608</v>
      </c>
    </row>
    <row r="15" spans="1:19" ht="15" x14ac:dyDescent="0.25">
      <c r="B15" s="34" t="s">
        <v>21</v>
      </c>
      <c r="C15" s="20">
        <v>45576</v>
      </c>
      <c r="D15" s="20">
        <v>50971</v>
      </c>
      <c r="E15" s="20">
        <v>54056</v>
      </c>
      <c r="F15" s="20">
        <v>54546</v>
      </c>
      <c r="G15" s="20">
        <v>48773</v>
      </c>
      <c r="H15" s="20">
        <v>49474</v>
      </c>
      <c r="I15" s="20">
        <v>51519</v>
      </c>
      <c r="J15" s="20">
        <v>53058</v>
      </c>
      <c r="K15" s="20">
        <v>54157</v>
      </c>
      <c r="L15" s="20">
        <v>58337</v>
      </c>
      <c r="M15" s="20">
        <v>60431</v>
      </c>
      <c r="N15" s="20">
        <v>59893</v>
      </c>
      <c r="O15" s="20">
        <v>62530</v>
      </c>
      <c r="P15" s="20">
        <v>64013</v>
      </c>
      <c r="Q15" s="20">
        <v>66968</v>
      </c>
      <c r="R15" s="20">
        <v>67634</v>
      </c>
      <c r="S15" s="20">
        <v>72782</v>
      </c>
    </row>
    <row r="16" spans="1:19" ht="15" x14ac:dyDescent="0.25">
      <c r="B16" s="34" t="s">
        <v>24</v>
      </c>
      <c r="C16" s="20">
        <v>24761</v>
      </c>
      <c r="D16" s="20">
        <v>27212</v>
      </c>
      <c r="E16" s="20">
        <v>30650</v>
      </c>
      <c r="F16" s="20">
        <v>31909</v>
      </c>
      <c r="G16" s="20">
        <v>27323</v>
      </c>
      <c r="H16" s="20">
        <v>29516</v>
      </c>
      <c r="I16" s="20">
        <v>31039</v>
      </c>
      <c r="J16" s="20">
        <v>30752</v>
      </c>
      <c r="K16" s="20">
        <v>35168</v>
      </c>
      <c r="L16" s="20">
        <v>37112</v>
      </c>
      <c r="M16" s="20">
        <v>37170</v>
      </c>
      <c r="N16" s="20">
        <v>37093</v>
      </c>
      <c r="O16" s="20">
        <v>37248</v>
      </c>
      <c r="P16" s="20">
        <v>38239</v>
      </c>
      <c r="Q16" s="20">
        <v>39021</v>
      </c>
      <c r="R16" s="20">
        <v>38078</v>
      </c>
      <c r="S16" s="20">
        <v>43419</v>
      </c>
    </row>
    <row r="17" spans="2:19" ht="15" x14ac:dyDescent="0.25">
      <c r="B17" s="34" t="s">
        <v>33</v>
      </c>
      <c r="C17" s="20">
        <v>28369</v>
      </c>
      <c r="D17" s="20">
        <v>30536</v>
      </c>
      <c r="E17" s="20">
        <v>29578</v>
      </c>
      <c r="F17" s="20">
        <v>31975</v>
      </c>
      <c r="G17" s="20">
        <v>28169</v>
      </c>
      <c r="H17" s="20">
        <v>27460</v>
      </c>
      <c r="I17" s="20">
        <v>26759</v>
      </c>
      <c r="J17" s="20">
        <v>26904</v>
      </c>
      <c r="K17" s="20">
        <v>26627</v>
      </c>
      <c r="L17" s="20">
        <v>27451</v>
      </c>
      <c r="M17" s="20">
        <v>29393</v>
      </c>
      <c r="N17" s="20">
        <v>27021</v>
      </c>
      <c r="O17" s="20">
        <v>27350</v>
      </c>
      <c r="P17" s="20">
        <v>28396</v>
      </c>
      <c r="Q17" s="20">
        <v>28577</v>
      </c>
      <c r="R17" s="20">
        <v>27580</v>
      </c>
      <c r="S17" s="20">
        <v>30383</v>
      </c>
    </row>
    <row r="18" spans="2:19" ht="15" x14ac:dyDescent="0.25">
      <c r="B18" s="34" t="s">
        <v>34</v>
      </c>
      <c r="C18" s="20">
        <v>15344</v>
      </c>
      <c r="D18" s="20">
        <v>19760</v>
      </c>
      <c r="E18" s="20">
        <v>23891</v>
      </c>
      <c r="F18" s="20">
        <v>25706</v>
      </c>
      <c r="G18" s="20">
        <v>23431</v>
      </c>
      <c r="H18" s="20">
        <v>25923</v>
      </c>
      <c r="I18" s="20">
        <v>28456</v>
      </c>
      <c r="J18" s="20">
        <v>29318</v>
      </c>
      <c r="K18" s="20">
        <v>27592</v>
      </c>
      <c r="L18" s="20">
        <v>26340</v>
      </c>
      <c r="M18" s="20">
        <v>27882</v>
      </c>
      <c r="N18" s="20">
        <v>25896</v>
      </c>
      <c r="O18" s="20">
        <v>26373</v>
      </c>
      <c r="P18" s="20">
        <v>27688</v>
      </c>
      <c r="Q18" s="20">
        <v>28155</v>
      </c>
      <c r="R18" s="20">
        <v>26956</v>
      </c>
      <c r="S18" s="20">
        <v>28852</v>
      </c>
    </row>
    <row r="19" spans="2:19" ht="15" x14ac:dyDescent="0.25">
      <c r="B19" s="34" t="s">
        <v>35</v>
      </c>
      <c r="C19" s="20">
        <v>17971</v>
      </c>
      <c r="D19" s="20">
        <v>20185</v>
      </c>
      <c r="E19" s="20">
        <v>20630</v>
      </c>
      <c r="F19" s="20">
        <v>20523</v>
      </c>
      <c r="G19" s="20">
        <v>18333</v>
      </c>
      <c r="H19" s="20">
        <v>19041</v>
      </c>
      <c r="I19" s="20">
        <v>18847</v>
      </c>
      <c r="J19" s="20">
        <v>19107</v>
      </c>
      <c r="K19" s="20">
        <v>20720</v>
      </c>
      <c r="L19" s="20">
        <v>19181</v>
      </c>
      <c r="M19" s="20">
        <v>21033</v>
      </c>
      <c r="N19" s="20">
        <v>19375</v>
      </c>
      <c r="O19" s="20">
        <v>19898</v>
      </c>
      <c r="P19" s="20">
        <v>20900</v>
      </c>
      <c r="Q19" s="20">
        <v>20908</v>
      </c>
      <c r="R19" s="20">
        <v>21125</v>
      </c>
      <c r="S19" s="20">
        <v>23381</v>
      </c>
    </row>
    <row r="20" spans="2:19" ht="15" x14ac:dyDescent="0.25">
      <c r="B20" s="34" t="s">
        <v>36</v>
      </c>
      <c r="C20" s="20">
        <v>12059</v>
      </c>
      <c r="D20" s="20">
        <v>13707</v>
      </c>
      <c r="E20" s="20">
        <v>15320</v>
      </c>
      <c r="F20" s="20">
        <v>16889</v>
      </c>
      <c r="G20" s="20">
        <v>16271</v>
      </c>
      <c r="H20" s="20">
        <v>18751</v>
      </c>
      <c r="I20" s="20">
        <v>21270</v>
      </c>
      <c r="J20" s="20">
        <v>22658</v>
      </c>
      <c r="K20" s="20">
        <v>22576</v>
      </c>
      <c r="L20" s="20">
        <v>22644</v>
      </c>
      <c r="M20" s="20">
        <v>22468</v>
      </c>
      <c r="N20" s="20">
        <v>19857</v>
      </c>
      <c r="O20" s="20">
        <v>18268</v>
      </c>
      <c r="P20" s="20">
        <v>18011</v>
      </c>
      <c r="Q20" s="20">
        <v>18270</v>
      </c>
      <c r="R20" s="20">
        <v>17979</v>
      </c>
      <c r="S20" s="20">
        <v>18496</v>
      </c>
    </row>
    <row r="21" spans="2:19" ht="15" x14ac:dyDescent="0.25">
      <c r="B21" s="34" t="s">
        <v>37</v>
      </c>
      <c r="C21" s="20">
        <v>11753</v>
      </c>
      <c r="D21" s="20">
        <v>12932</v>
      </c>
      <c r="E21" s="20">
        <v>13887</v>
      </c>
      <c r="F21" s="20">
        <v>14160</v>
      </c>
      <c r="G21" s="20">
        <v>12055</v>
      </c>
      <c r="H21" s="20">
        <v>11891</v>
      </c>
      <c r="I21" s="20">
        <v>11000</v>
      </c>
      <c r="J21" s="20">
        <v>11533</v>
      </c>
      <c r="K21" s="20">
        <v>11766</v>
      </c>
      <c r="L21" s="20">
        <v>12801</v>
      </c>
      <c r="M21" s="20">
        <v>13787</v>
      </c>
      <c r="N21" s="20">
        <v>12884</v>
      </c>
      <c r="O21" s="20">
        <v>12664</v>
      </c>
      <c r="P21" s="20">
        <v>12637</v>
      </c>
      <c r="Q21" s="20">
        <v>12516</v>
      </c>
      <c r="R21" s="20">
        <v>11515</v>
      </c>
      <c r="S21" s="20">
        <v>13003</v>
      </c>
    </row>
    <row r="22" spans="2:19" ht="15" x14ac:dyDescent="0.25">
      <c r="B22" s="63" t="s">
        <v>26</v>
      </c>
      <c r="C22" s="20">
        <v>60490.000000000007</v>
      </c>
      <c r="D22" s="20">
        <v>59532.000000000029</v>
      </c>
      <c r="E22" s="20">
        <v>69939.999999999985</v>
      </c>
      <c r="F22" s="20">
        <v>72353.000000000015</v>
      </c>
      <c r="G22" s="20">
        <v>65290.000000000029</v>
      </c>
      <c r="H22" s="20">
        <v>71402</v>
      </c>
      <c r="I22" s="20">
        <v>78688</v>
      </c>
      <c r="J22" s="20">
        <v>84480</v>
      </c>
      <c r="K22" s="20">
        <v>87161</v>
      </c>
      <c r="L22" s="20">
        <v>90349</v>
      </c>
      <c r="M22" s="20">
        <v>94461</v>
      </c>
      <c r="N22" s="20">
        <v>91334</v>
      </c>
      <c r="O22" s="20">
        <v>93134</v>
      </c>
      <c r="P22" s="20">
        <v>95501</v>
      </c>
      <c r="Q22" s="20">
        <v>101834</v>
      </c>
      <c r="R22" s="20">
        <v>97160</v>
      </c>
      <c r="S22" s="20">
        <v>106690</v>
      </c>
    </row>
    <row r="23" spans="2:19" ht="15" x14ac:dyDescent="0.25"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</row>
  </sheetData>
  <sortState ref="B2:AY127">
    <sortCondition descending="1" ref="W4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showGridLines="0" workbookViewId="0">
      <selection activeCell="A3" sqref="A3"/>
    </sheetView>
  </sheetViews>
  <sheetFormatPr defaultRowHeight="12.75" x14ac:dyDescent="0.2"/>
  <cols>
    <col min="1" max="1" width="9.140625" style="13"/>
    <col min="2" max="2" width="13.85546875" style="22" bestFit="1" customWidth="1"/>
    <col min="3" max="3" width="13.5703125" style="13" bestFit="1" customWidth="1"/>
    <col min="4" max="4" width="29.5703125" style="13" customWidth="1"/>
    <col min="5" max="16" width="5" style="13" bestFit="1" customWidth="1"/>
    <col min="17" max="21" width="5.5703125" style="13" bestFit="1" customWidth="1"/>
    <col min="22" max="23" width="10.140625" style="13" bestFit="1" customWidth="1"/>
    <col min="24" max="24" width="9.28515625" style="13" bestFit="1" customWidth="1"/>
    <col min="25" max="16384" width="9.140625" style="13"/>
  </cols>
  <sheetData>
    <row r="1" spans="1:21" ht="15" x14ac:dyDescent="0.2">
      <c r="A1" s="41" t="s">
        <v>381</v>
      </c>
    </row>
    <row r="3" spans="1:21" x14ac:dyDescent="0.2">
      <c r="A3" s="78" t="s">
        <v>367</v>
      </c>
    </row>
    <row r="9" spans="1:21" x14ac:dyDescent="0.2">
      <c r="A9"/>
    </row>
    <row r="10" spans="1:21" ht="15" x14ac:dyDescent="0.25">
      <c r="A10"/>
      <c r="B10" s="65" t="s">
        <v>78</v>
      </c>
      <c r="C10" s="57" t="s">
        <v>61</v>
      </c>
      <c r="D10" s="57" t="s">
        <v>62</v>
      </c>
      <c r="E10" s="58">
        <v>2005</v>
      </c>
      <c r="F10" s="58">
        <v>2006</v>
      </c>
      <c r="G10" s="58">
        <v>2007</v>
      </c>
      <c r="H10" s="58">
        <v>2008</v>
      </c>
      <c r="I10" s="58">
        <v>2009</v>
      </c>
      <c r="J10" s="58">
        <v>2010</v>
      </c>
      <c r="K10" s="58">
        <v>2011</v>
      </c>
      <c r="L10" s="58">
        <v>2012</v>
      </c>
      <c r="M10" s="58">
        <v>2013</v>
      </c>
      <c r="N10" s="58">
        <v>2014</v>
      </c>
      <c r="O10" s="58">
        <v>2015</v>
      </c>
      <c r="P10" s="58">
        <v>2016</v>
      </c>
      <c r="Q10" s="58">
        <v>2017</v>
      </c>
      <c r="R10" s="58">
        <v>2018</v>
      </c>
      <c r="S10" s="58">
        <v>2019</v>
      </c>
      <c r="T10" s="58">
        <v>2020</v>
      </c>
      <c r="U10" s="58">
        <v>2021</v>
      </c>
    </row>
    <row r="11" spans="1:21" ht="15" x14ac:dyDescent="0.25">
      <c r="A11"/>
      <c r="B11" s="69">
        <v>2007</v>
      </c>
      <c r="C11" s="70" t="s">
        <v>56</v>
      </c>
      <c r="D11" s="70" t="s">
        <v>64</v>
      </c>
      <c r="E11" s="71"/>
      <c r="F11" s="71"/>
      <c r="G11" s="71"/>
      <c r="H11" s="71"/>
      <c r="I11" s="72">
        <v>1</v>
      </c>
      <c r="J11" s="71"/>
      <c r="K11" s="72">
        <v>1</v>
      </c>
      <c r="L11" s="72">
        <v>1</v>
      </c>
      <c r="M11" s="72">
        <v>2</v>
      </c>
      <c r="N11" s="72">
        <v>2</v>
      </c>
      <c r="O11" s="72">
        <v>1</v>
      </c>
      <c r="P11" s="72">
        <v>1</v>
      </c>
      <c r="Q11" s="72">
        <v>4</v>
      </c>
      <c r="R11" s="72">
        <v>1</v>
      </c>
      <c r="S11" s="72">
        <v>1</v>
      </c>
      <c r="T11" s="71"/>
      <c r="U11" s="72">
        <v>1</v>
      </c>
    </row>
    <row r="12" spans="1:21" ht="15" x14ac:dyDescent="0.25">
      <c r="A12"/>
      <c r="B12" s="69">
        <v>2007</v>
      </c>
      <c r="C12" s="70" t="s">
        <v>56</v>
      </c>
      <c r="D12" s="70" t="s">
        <v>63</v>
      </c>
      <c r="E12" s="71"/>
      <c r="F12" s="71"/>
      <c r="G12" s="71"/>
      <c r="H12" s="71"/>
      <c r="I12" s="71"/>
      <c r="J12" s="71"/>
      <c r="K12" s="72">
        <v>3</v>
      </c>
      <c r="L12" s="71"/>
      <c r="M12" s="72">
        <v>1</v>
      </c>
      <c r="N12" s="71"/>
      <c r="O12" s="72">
        <v>3</v>
      </c>
      <c r="P12" s="72">
        <v>2</v>
      </c>
      <c r="Q12" s="72">
        <v>1</v>
      </c>
      <c r="R12" s="72">
        <v>7</v>
      </c>
      <c r="S12" s="71"/>
      <c r="T12" s="71"/>
      <c r="U12" s="71"/>
    </row>
    <row r="13" spans="1:21" ht="15" x14ac:dyDescent="0.25">
      <c r="A13"/>
      <c r="B13" s="69">
        <v>2009</v>
      </c>
      <c r="C13" s="73" t="s">
        <v>47</v>
      </c>
      <c r="D13" s="73" t="s">
        <v>64</v>
      </c>
      <c r="E13" s="72">
        <v>81</v>
      </c>
      <c r="F13" s="72">
        <v>120</v>
      </c>
      <c r="G13" s="72">
        <v>155</v>
      </c>
      <c r="H13" s="72">
        <v>181</v>
      </c>
      <c r="I13" s="72">
        <v>113</v>
      </c>
      <c r="J13" s="72">
        <v>93</v>
      </c>
      <c r="K13" s="72">
        <v>101</v>
      </c>
      <c r="L13" s="72">
        <v>113</v>
      </c>
      <c r="M13" s="72">
        <v>160</v>
      </c>
      <c r="N13" s="72">
        <v>159</v>
      </c>
      <c r="O13" s="72">
        <v>125</v>
      </c>
      <c r="P13" s="72">
        <v>141</v>
      </c>
      <c r="Q13" s="72">
        <v>105</v>
      </c>
      <c r="R13" s="72">
        <v>136</v>
      </c>
      <c r="S13" s="72">
        <v>138</v>
      </c>
      <c r="T13" s="72">
        <v>88</v>
      </c>
      <c r="U13" s="72">
        <v>123</v>
      </c>
    </row>
    <row r="14" spans="1:21" ht="15" x14ac:dyDescent="0.25">
      <c r="A14"/>
      <c r="B14" s="69">
        <v>2009</v>
      </c>
      <c r="C14" s="73" t="s">
        <v>47</v>
      </c>
      <c r="D14" s="73" t="s">
        <v>63</v>
      </c>
      <c r="E14" s="72">
        <v>9</v>
      </c>
      <c r="F14" s="72">
        <v>23</v>
      </c>
      <c r="G14" s="72">
        <v>42</v>
      </c>
      <c r="H14" s="72">
        <v>58</v>
      </c>
      <c r="I14" s="72">
        <v>50</v>
      </c>
      <c r="J14" s="72">
        <v>126</v>
      </c>
      <c r="K14" s="72">
        <v>231</v>
      </c>
      <c r="L14" s="72">
        <v>296</v>
      </c>
      <c r="M14" s="72">
        <v>263</v>
      </c>
      <c r="N14" s="72">
        <v>374</v>
      </c>
      <c r="O14" s="72">
        <v>256</v>
      </c>
      <c r="P14" s="72">
        <v>336</v>
      </c>
      <c r="Q14" s="72">
        <v>347</v>
      </c>
      <c r="R14" s="72">
        <v>367</v>
      </c>
      <c r="S14" s="72">
        <v>366</v>
      </c>
      <c r="T14" s="72">
        <v>365</v>
      </c>
      <c r="U14" s="72">
        <v>398</v>
      </c>
    </row>
    <row r="15" spans="1:21" ht="15" x14ac:dyDescent="0.25">
      <c r="A15"/>
      <c r="B15" s="69">
        <v>2006</v>
      </c>
      <c r="C15" s="73" t="s">
        <v>44</v>
      </c>
      <c r="D15" s="73" t="s">
        <v>64</v>
      </c>
      <c r="E15" s="72">
        <v>359</v>
      </c>
      <c r="F15" s="72">
        <v>427</v>
      </c>
      <c r="G15" s="72">
        <v>407</v>
      </c>
      <c r="H15" s="72">
        <v>356</v>
      </c>
      <c r="I15" s="72">
        <v>373</v>
      </c>
      <c r="J15" s="72">
        <v>480</v>
      </c>
      <c r="K15" s="72">
        <v>390</v>
      </c>
      <c r="L15" s="72">
        <v>390</v>
      </c>
      <c r="M15" s="72">
        <v>497</v>
      </c>
      <c r="N15" s="72">
        <v>614</v>
      </c>
      <c r="O15" s="72">
        <v>637</v>
      </c>
      <c r="P15" s="72">
        <v>542</v>
      </c>
      <c r="Q15" s="72">
        <v>519</v>
      </c>
      <c r="R15" s="72">
        <v>518</v>
      </c>
      <c r="S15" s="72">
        <v>591</v>
      </c>
      <c r="T15" s="72">
        <v>567</v>
      </c>
      <c r="U15" s="72">
        <v>579</v>
      </c>
    </row>
    <row r="16" spans="1:21" ht="15" x14ac:dyDescent="0.25">
      <c r="A16"/>
      <c r="B16" s="69">
        <v>2006</v>
      </c>
      <c r="C16" s="73" t="s">
        <v>44</v>
      </c>
      <c r="D16" s="73" t="s">
        <v>63</v>
      </c>
      <c r="E16" s="72">
        <v>41</v>
      </c>
      <c r="F16" s="72">
        <v>56</v>
      </c>
      <c r="G16" s="72">
        <v>92</v>
      </c>
      <c r="H16" s="72">
        <v>173</v>
      </c>
      <c r="I16" s="72">
        <v>195</v>
      </c>
      <c r="J16" s="72">
        <v>227</v>
      </c>
      <c r="K16" s="72">
        <v>458</v>
      </c>
      <c r="L16" s="72">
        <v>448</v>
      </c>
      <c r="M16" s="72">
        <v>514</v>
      </c>
      <c r="N16" s="72">
        <v>646</v>
      </c>
      <c r="O16" s="72">
        <v>415</v>
      </c>
      <c r="P16" s="72">
        <v>310</v>
      </c>
      <c r="Q16" s="72">
        <v>440</v>
      </c>
      <c r="R16" s="72">
        <v>414</v>
      </c>
      <c r="S16" s="72">
        <v>412</v>
      </c>
      <c r="T16" s="72">
        <v>362</v>
      </c>
      <c r="U16" s="72">
        <v>362</v>
      </c>
    </row>
    <row r="17" spans="1:23" ht="15" x14ac:dyDescent="0.25">
      <c r="A17"/>
      <c r="B17" s="69">
        <v>2009</v>
      </c>
      <c r="C17" s="73" t="s">
        <v>49</v>
      </c>
      <c r="D17" s="73" t="s">
        <v>64</v>
      </c>
      <c r="E17" s="72">
        <v>6</v>
      </c>
      <c r="F17" s="72">
        <v>3</v>
      </c>
      <c r="G17" s="72">
        <v>5</v>
      </c>
      <c r="H17" s="72">
        <v>5</v>
      </c>
      <c r="I17" s="72">
        <v>10</v>
      </c>
      <c r="J17" s="72">
        <v>24</v>
      </c>
      <c r="K17" s="72">
        <v>7</v>
      </c>
      <c r="L17" s="72">
        <v>4</v>
      </c>
      <c r="M17" s="72">
        <v>9</v>
      </c>
      <c r="N17" s="72">
        <v>6</v>
      </c>
      <c r="O17" s="72">
        <v>20</v>
      </c>
      <c r="P17" s="72">
        <v>12</v>
      </c>
      <c r="Q17" s="72">
        <v>30</v>
      </c>
      <c r="R17" s="72">
        <v>8</v>
      </c>
      <c r="S17" s="72">
        <v>9</v>
      </c>
      <c r="T17" s="72">
        <v>11</v>
      </c>
      <c r="U17" s="72">
        <v>19</v>
      </c>
      <c r="W17" s="64"/>
    </row>
    <row r="18" spans="1:23" ht="15" x14ac:dyDescent="0.25">
      <c r="A18"/>
      <c r="B18" s="69">
        <v>2009</v>
      </c>
      <c r="C18" s="70" t="s">
        <v>49</v>
      </c>
      <c r="D18" s="70" t="s">
        <v>63</v>
      </c>
      <c r="E18" s="71"/>
      <c r="F18" s="71"/>
      <c r="G18" s="71"/>
      <c r="H18" s="72">
        <v>1</v>
      </c>
      <c r="I18" s="72">
        <v>1</v>
      </c>
      <c r="J18" s="72">
        <v>13</v>
      </c>
      <c r="K18" s="72">
        <v>23</v>
      </c>
      <c r="L18" s="72">
        <v>13</v>
      </c>
      <c r="M18" s="72">
        <v>15</v>
      </c>
      <c r="N18" s="72">
        <v>14</v>
      </c>
      <c r="O18" s="72">
        <v>30</v>
      </c>
      <c r="P18" s="72">
        <v>54</v>
      </c>
      <c r="Q18" s="72">
        <v>37</v>
      </c>
      <c r="R18" s="72">
        <v>38</v>
      </c>
      <c r="S18" s="72">
        <v>36</v>
      </c>
      <c r="T18" s="72">
        <v>82</v>
      </c>
      <c r="U18" s="72">
        <v>47</v>
      </c>
    </row>
    <row r="19" spans="1:23" ht="15" x14ac:dyDescent="0.25">
      <c r="A19"/>
      <c r="B19" s="74">
        <v>2013</v>
      </c>
      <c r="C19" s="75" t="s">
        <v>48</v>
      </c>
      <c r="D19" s="75" t="s">
        <v>64</v>
      </c>
      <c r="E19" s="72">
        <v>62</v>
      </c>
      <c r="F19" s="72">
        <v>79</v>
      </c>
      <c r="G19" s="72">
        <v>94</v>
      </c>
      <c r="H19" s="72">
        <v>153</v>
      </c>
      <c r="I19" s="72">
        <v>208</v>
      </c>
      <c r="J19" s="72">
        <v>335</v>
      </c>
      <c r="K19" s="72">
        <v>412</v>
      </c>
      <c r="L19" s="72">
        <v>543</v>
      </c>
      <c r="M19" s="72">
        <v>780</v>
      </c>
      <c r="N19" s="72">
        <v>676</v>
      </c>
      <c r="O19" s="72">
        <v>790</v>
      </c>
      <c r="P19" s="72">
        <v>899</v>
      </c>
      <c r="Q19" s="72">
        <v>1103</v>
      </c>
      <c r="R19" s="72">
        <v>1313</v>
      </c>
      <c r="S19" s="72">
        <v>1670</v>
      </c>
      <c r="T19" s="72">
        <v>1762</v>
      </c>
      <c r="U19" s="72">
        <v>1830</v>
      </c>
    </row>
    <row r="20" spans="1:23" ht="15" x14ac:dyDescent="0.25">
      <c r="A20"/>
      <c r="B20" s="74">
        <v>2013</v>
      </c>
      <c r="C20" s="75" t="s">
        <v>48</v>
      </c>
      <c r="D20" s="75" t="s">
        <v>63</v>
      </c>
      <c r="E20" s="72">
        <v>28</v>
      </c>
      <c r="F20" s="72">
        <v>36</v>
      </c>
      <c r="G20" s="72">
        <v>176</v>
      </c>
      <c r="H20" s="72">
        <v>163</v>
      </c>
      <c r="I20" s="72">
        <v>189</v>
      </c>
      <c r="J20" s="72">
        <v>207</v>
      </c>
      <c r="K20" s="72">
        <v>241</v>
      </c>
      <c r="L20" s="72">
        <v>213</v>
      </c>
      <c r="M20" s="72">
        <v>381</v>
      </c>
      <c r="N20" s="72">
        <v>946</v>
      </c>
      <c r="O20" s="72">
        <v>754</v>
      </c>
      <c r="P20" s="72">
        <v>998</v>
      </c>
      <c r="Q20" s="72">
        <v>574</v>
      </c>
      <c r="R20" s="72">
        <v>882</v>
      </c>
      <c r="S20" s="72">
        <v>1311</v>
      </c>
      <c r="T20" s="72">
        <v>1679</v>
      </c>
      <c r="U20" s="72">
        <v>1152</v>
      </c>
    </row>
    <row r="21" spans="1:23" ht="15" x14ac:dyDescent="0.25">
      <c r="A21"/>
      <c r="B21" s="69">
        <v>2009</v>
      </c>
      <c r="C21" s="73" t="s">
        <v>45</v>
      </c>
      <c r="D21" s="73" t="s">
        <v>64</v>
      </c>
      <c r="E21" s="72">
        <v>104</v>
      </c>
      <c r="F21" s="72">
        <v>97</v>
      </c>
      <c r="G21" s="72">
        <v>162</v>
      </c>
      <c r="H21" s="72">
        <v>169</v>
      </c>
      <c r="I21" s="72">
        <v>131</v>
      </c>
      <c r="J21" s="72">
        <v>136</v>
      </c>
      <c r="K21" s="72">
        <v>165</v>
      </c>
      <c r="L21" s="72">
        <v>146</v>
      </c>
      <c r="M21" s="72">
        <v>191</v>
      </c>
      <c r="N21" s="72">
        <v>203</v>
      </c>
      <c r="O21" s="72">
        <v>240</v>
      </c>
      <c r="P21" s="72">
        <v>271</v>
      </c>
      <c r="Q21" s="72">
        <v>234</v>
      </c>
      <c r="R21" s="72">
        <v>314</v>
      </c>
      <c r="S21" s="72">
        <v>361</v>
      </c>
      <c r="T21" s="72">
        <v>255</v>
      </c>
      <c r="U21" s="72">
        <v>294</v>
      </c>
    </row>
    <row r="22" spans="1:23" ht="15" x14ac:dyDescent="0.25">
      <c r="A22"/>
      <c r="B22" s="69">
        <v>2009</v>
      </c>
      <c r="C22" s="73" t="s">
        <v>45</v>
      </c>
      <c r="D22" s="73" t="s">
        <v>63</v>
      </c>
      <c r="E22" s="72">
        <v>5</v>
      </c>
      <c r="F22" s="72">
        <v>12</v>
      </c>
      <c r="G22" s="72">
        <v>23</v>
      </c>
      <c r="H22" s="72">
        <v>29</v>
      </c>
      <c r="I22" s="72">
        <v>30</v>
      </c>
      <c r="J22" s="72">
        <v>39</v>
      </c>
      <c r="K22" s="72">
        <v>48</v>
      </c>
      <c r="L22" s="72">
        <v>113</v>
      </c>
      <c r="M22" s="72">
        <v>150</v>
      </c>
      <c r="N22" s="72">
        <v>197</v>
      </c>
      <c r="O22" s="72">
        <v>126</v>
      </c>
      <c r="P22" s="72">
        <v>225</v>
      </c>
      <c r="Q22" s="72">
        <v>393</v>
      </c>
      <c r="R22" s="72">
        <v>450</v>
      </c>
      <c r="S22" s="72">
        <v>572</v>
      </c>
      <c r="T22" s="72">
        <v>369</v>
      </c>
      <c r="U22" s="72">
        <v>387</v>
      </c>
    </row>
    <row r="23" spans="1:23" customFormat="1" x14ac:dyDescent="0.2"/>
    <row r="24" spans="1:23" customFormat="1" x14ac:dyDescent="0.2"/>
    <row r="25" spans="1:23" customFormat="1" x14ac:dyDescent="0.2">
      <c r="G25" s="13"/>
    </row>
    <row r="26" spans="1:23" customFormat="1" x14ac:dyDescent="0.2"/>
    <row r="27" spans="1:23" customFormat="1" x14ac:dyDescent="0.2"/>
    <row r="28" spans="1:23" x14ac:dyDescent="0.2">
      <c r="B28" s="13"/>
    </row>
    <row r="29" spans="1:23" x14ac:dyDescent="0.2">
      <c r="B29" s="13"/>
    </row>
  </sheetData>
  <sortState ref="A79:AD90">
    <sortCondition ref="C79:C90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zoomScaleNormal="100" workbookViewId="0">
      <selection activeCell="B6" sqref="B6"/>
    </sheetView>
  </sheetViews>
  <sheetFormatPr defaultRowHeight="12.75" x14ac:dyDescent="0.2"/>
  <cols>
    <col min="1" max="1" width="2" customWidth="1"/>
    <col min="3" max="3" width="6.140625" bestFit="1" customWidth="1"/>
    <col min="4" max="4" width="4.7109375" bestFit="1" customWidth="1"/>
    <col min="5" max="5" width="7.28515625" bestFit="1" customWidth="1"/>
    <col min="6" max="6" width="30.28515625" bestFit="1" customWidth="1"/>
    <col min="7" max="7" width="14" bestFit="1" customWidth="1"/>
    <col min="8" max="8" width="8.140625" bestFit="1" customWidth="1"/>
    <col min="9" max="9" width="5.42578125" bestFit="1" customWidth="1"/>
    <col min="17" max="17" width="11.42578125" customWidth="1"/>
    <col min="18" max="18" width="9.7109375" bestFit="1" customWidth="1"/>
    <col min="19" max="19" width="5" bestFit="1" customWidth="1"/>
    <col min="20" max="20" width="7.28515625" bestFit="1" customWidth="1"/>
    <col min="21" max="21" width="30.28515625" bestFit="1" customWidth="1"/>
    <col min="22" max="22" width="14" bestFit="1" customWidth="1"/>
    <col min="23" max="23" width="8.140625" bestFit="1" customWidth="1"/>
    <col min="24" max="24" width="5.42578125" bestFit="1" customWidth="1"/>
  </cols>
  <sheetData>
    <row r="1" spans="1:9" ht="15" x14ac:dyDescent="0.2">
      <c r="A1" s="41" t="s">
        <v>366</v>
      </c>
    </row>
    <row r="3" spans="1:9" x14ac:dyDescent="0.2">
      <c r="A3" s="78" t="s">
        <v>367</v>
      </c>
    </row>
    <row r="4" spans="1:9" x14ac:dyDescent="0.2">
      <c r="A4" s="78"/>
    </row>
    <row r="5" spans="1:9" x14ac:dyDescent="0.2">
      <c r="A5" s="78"/>
    </row>
    <row r="6" spans="1:9" x14ac:dyDescent="0.2">
      <c r="A6" s="78"/>
    </row>
    <row r="7" spans="1:9" x14ac:dyDescent="0.2">
      <c r="A7" s="78"/>
    </row>
    <row r="9" spans="1:9" ht="15" x14ac:dyDescent="0.25">
      <c r="A9" s="38"/>
      <c r="B9" s="39" t="s">
        <v>0</v>
      </c>
      <c r="C9" s="39" t="s">
        <v>4</v>
      </c>
      <c r="D9" s="39" t="s">
        <v>5</v>
      </c>
      <c r="E9" s="39" t="s">
        <v>6</v>
      </c>
      <c r="F9" s="39" t="s">
        <v>7</v>
      </c>
      <c r="G9" s="39" t="s">
        <v>8</v>
      </c>
      <c r="H9" s="39" t="s">
        <v>9</v>
      </c>
      <c r="I9" s="39" t="s">
        <v>11</v>
      </c>
    </row>
    <row r="10" spans="1:9" ht="15" x14ac:dyDescent="0.25">
      <c r="A10" s="38"/>
      <c r="B10" s="23">
        <v>1978</v>
      </c>
      <c r="C10" s="23">
        <v>9</v>
      </c>
      <c r="D10" s="23">
        <v>1</v>
      </c>
      <c r="E10" s="23">
        <v>8</v>
      </c>
      <c r="F10" s="23">
        <v>1</v>
      </c>
      <c r="G10" s="23">
        <v>1</v>
      </c>
      <c r="H10" s="40"/>
      <c r="I10" s="38">
        <f>SUM(C10:H10)</f>
        <v>20</v>
      </c>
    </row>
    <row r="11" spans="1:9" ht="15" x14ac:dyDescent="0.25">
      <c r="A11" s="38"/>
      <c r="B11" s="23">
        <v>1979</v>
      </c>
      <c r="C11" s="40"/>
      <c r="D11" s="40"/>
      <c r="E11" s="23">
        <v>4</v>
      </c>
      <c r="F11" s="40"/>
      <c r="G11" s="40"/>
      <c r="H11" s="40"/>
      <c r="I11" s="38">
        <f t="shared" ref="I11:I54" si="0">SUM(C11:H11)</f>
        <v>4</v>
      </c>
    </row>
    <row r="12" spans="1:9" ht="15" x14ac:dyDescent="0.25">
      <c r="A12" s="38"/>
      <c r="B12" s="23">
        <v>1980</v>
      </c>
      <c r="C12" s="40"/>
      <c r="D12" s="23">
        <v>1</v>
      </c>
      <c r="E12" s="23">
        <v>4</v>
      </c>
      <c r="F12" s="40"/>
      <c r="G12" s="40"/>
      <c r="H12" s="23">
        <v>1</v>
      </c>
      <c r="I12" s="38">
        <f t="shared" si="0"/>
        <v>6</v>
      </c>
    </row>
    <row r="13" spans="1:9" ht="15" x14ac:dyDescent="0.25">
      <c r="A13" s="38"/>
      <c r="B13" s="23">
        <v>1981</v>
      </c>
      <c r="C13" s="40"/>
      <c r="D13" s="40"/>
      <c r="E13" s="23">
        <v>1</v>
      </c>
      <c r="F13" s="40"/>
      <c r="G13" s="40"/>
      <c r="H13" s="40"/>
      <c r="I13" s="38">
        <f t="shared" si="0"/>
        <v>1</v>
      </c>
    </row>
    <row r="14" spans="1:9" ht="15" x14ac:dyDescent="0.25">
      <c r="A14" s="38"/>
      <c r="B14" s="23">
        <v>1982</v>
      </c>
      <c r="C14" s="40"/>
      <c r="D14" s="23">
        <v>1</v>
      </c>
      <c r="E14" s="40"/>
      <c r="F14" s="40"/>
      <c r="G14" s="40"/>
      <c r="H14" s="40"/>
      <c r="I14" s="38">
        <f t="shared" si="0"/>
        <v>1</v>
      </c>
    </row>
    <row r="15" spans="1:9" ht="15" x14ac:dyDescent="0.25">
      <c r="A15" s="38"/>
      <c r="B15" s="23">
        <v>1983</v>
      </c>
      <c r="C15" s="23">
        <v>1</v>
      </c>
      <c r="D15" s="40"/>
      <c r="E15" s="40"/>
      <c r="F15" s="40"/>
      <c r="G15" s="40"/>
      <c r="H15" s="40"/>
      <c r="I15" s="38">
        <f t="shared" si="0"/>
        <v>1</v>
      </c>
    </row>
    <row r="16" spans="1:9" ht="15" x14ac:dyDescent="0.25">
      <c r="A16" s="38"/>
      <c r="B16" s="23">
        <v>1984</v>
      </c>
      <c r="C16" s="23">
        <v>2</v>
      </c>
      <c r="D16" s="23">
        <v>1</v>
      </c>
      <c r="E16" s="23">
        <v>1</v>
      </c>
      <c r="F16" s="40"/>
      <c r="G16" s="40"/>
      <c r="H16" s="40"/>
      <c r="I16" s="38">
        <f t="shared" si="0"/>
        <v>4</v>
      </c>
    </row>
    <row r="17" spans="1:9" ht="15" x14ac:dyDescent="0.25">
      <c r="A17" s="38"/>
      <c r="B17" s="23">
        <v>1985</v>
      </c>
      <c r="C17" s="40"/>
      <c r="D17" s="40"/>
      <c r="E17" s="23">
        <v>1</v>
      </c>
      <c r="F17" s="23">
        <v>1</v>
      </c>
      <c r="G17" s="40"/>
      <c r="H17" s="40"/>
      <c r="I17" s="38">
        <f t="shared" si="0"/>
        <v>2</v>
      </c>
    </row>
    <row r="18" spans="1:9" ht="15" x14ac:dyDescent="0.25">
      <c r="A18" s="38"/>
      <c r="B18" s="23">
        <v>1986</v>
      </c>
      <c r="C18" s="40"/>
      <c r="D18" s="40"/>
      <c r="E18" s="23"/>
      <c r="F18" s="23"/>
      <c r="G18" s="40"/>
      <c r="H18" s="40"/>
      <c r="I18" s="38">
        <f t="shared" si="0"/>
        <v>0</v>
      </c>
    </row>
    <row r="19" spans="1:9" ht="15" x14ac:dyDescent="0.25">
      <c r="A19" s="38"/>
      <c r="B19" s="23">
        <v>1987</v>
      </c>
      <c r="C19" s="23">
        <v>1</v>
      </c>
      <c r="D19" s="40"/>
      <c r="E19" s="40"/>
      <c r="F19" s="40"/>
      <c r="G19" s="40"/>
      <c r="H19" s="40"/>
      <c r="I19" s="38">
        <f t="shared" si="0"/>
        <v>1</v>
      </c>
    </row>
    <row r="20" spans="1:9" ht="15" x14ac:dyDescent="0.25">
      <c r="A20" s="38"/>
      <c r="B20" s="23">
        <v>1988</v>
      </c>
      <c r="C20" s="23"/>
      <c r="D20" s="40"/>
      <c r="E20" s="40"/>
      <c r="F20" s="40"/>
      <c r="G20" s="40"/>
      <c r="H20" s="40"/>
      <c r="I20" s="38">
        <f t="shared" si="0"/>
        <v>0</v>
      </c>
    </row>
    <row r="21" spans="1:9" ht="15" x14ac:dyDescent="0.25">
      <c r="A21" s="38"/>
      <c r="B21" s="23">
        <v>1989</v>
      </c>
      <c r="C21" s="23">
        <v>1</v>
      </c>
      <c r="D21" s="40"/>
      <c r="E21" s="23">
        <v>1</v>
      </c>
      <c r="F21" s="40"/>
      <c r="G21" s="40"/>
      <c r="H21" s="40"/>
      <c r="I21" s="38">
        <f t="shared" si="0"/>
        <v>2</v>
      </c>
    </row>
    <row r="22" spans="1:9" ht="15" x14ac:dyDescent="0.25">
      <c r="A22" s="38"/>
      <c r="B22" s="23">
        <v>1990</v>
      </c>
      <c r="C22" s="40"/>
      <c r="D22" s="40"/>
      <c r="E22" s="23">
        <v>2</v>
      </c>
      <c r="F22" s="40"/>
      <c r="G22" s="23">
        <v>1</v>
      </c>
      <c r="H22" s="40"/>
      <c r="I22" s="38">
        <f t="shared" si="0"/>
        <v>3</v>
      </c>
    </row>
    <row r="23" spans="1:9" ht="15" x14ac:dyDescent="0.25">
      <c r="A23" s="38"/>
      <c r="B23" s="23">
        <v>1991</v>
      </c>
      <c r="C23" s="23">
        <v>2</v>
      </c>
      <c r="D23" s="23">
        <v>8</v>
      </c>
      <c r="E23" s="23">
        <v>3</v>
      </c>
      <c r="F23" s="40"/>
      <c r="G23" s="40"/>
      <c r="H23" s="40"/>
      <c r="I23" s="38">
        <f t="shared" si="0"/>
        <v>13</v>
      </c>
    </row>
    <row r="24" spans="1:9" ht="15" x14ac:dyDescent="0.25">
      <c r="A24" s="38"/>
      <c r="B24" s="23">
        <v>1992</v>
      </c>
      <c r="C24" s="40"/>
      <c r="D24" s="40"/>
      <c r="E24" s="23">
        <v>2</v>
      </c>
      <c r="F24" s="40"/>
      <c r="G24" s="40"/>
      <c r="H24" s="23">
        <v>1</v>
      </c>
      <c r="I24" s="38">
        <f t="shared" si="0"/>
        <v>3</v>
      </c>
    </row>
    <row r="25" spans="1:9" ht="15" x14ac:dyDescent="0.25">
      <c r="A25" s="38"/>
      <c r="B25" s="23">
        <v>1993</v>
      </c>
      <c r="C25" s="23">
        <v>1</v>
      </c>
      <c r="D25" s="23">
        <v>1</v>
      </c>
      <c r="E25" s="23">
        <v>3</v>
      </c>
      <c r="F25" s="40"/>
      <c r="G25" s="40"/>
      <c r="H25" s="40"/>
      <c r="I25" s="38">
        <f t="shared" si="0"/>
        <v>5</v>
      </c>
    </row>
    <row r="26" spans="1:9" ht="15" x14ac:dyDescent="0.25">
      <c r="A26" s="38"/>
      <c r="B26" s="23">
        <v>1994</v>
      </c>
      <c r="C26" s="23">
        <v>3</v>
      </c>
      <c r="D26" s="23">
        <v>1</v>
      </c>
      <c r="E26" s="23">
        <v>3</v>
      </c>
      <c r="F26" s="23">
        <v>1</v>
      </c>
      <c r="G26" s="40"/>
      <c r="H26" s="40"/>
      <c r="I26" s="38">
        <f t="shared" si="0"/>
        <v>8</v>
      </c>
    </row>
    <row r="27" spans="1:9" ht="15" x14ac:dyDescent="0.25">
      <c r="A27" s="38"/>
      <c r="B27" s="23">
        <v>1995</v>
      </c>
      <c r="C27" s="23">
        <v>2</v>
      </c>
      <c r="D27" s="23">
        <v>2</v>
      </c>
      <c r="E27" s="23">
        <v>3</v>
      </c>
      <c r="F27" s="23">
        <v>1</v>
      </c>
      <c r="G27" s="40"/>
      <c r="H27" s="40"/>
      <c r="I27" s="38">
        <f t="shared" si="0"/>
        <v>8</v>
      </c>
    </row>
    <row r="28" spans="1:9" ht="15" x14ac:dyDescent="0.25">
      <c r="A28" s="38"/>
      <c r="B28" s="23">
        <v>1996</v>
      </c>
      <c r="C28" s="40"/>
      <c r="D28" s="23">
        <v>2</v>
      </c>
      <c r="E28" s="23">
        <v>1</v>
      </c>
      <c r="F28" s="23">
        <v>2</v>
      </c>
      <c r="G28" s="40"/>
      <c r="H28" s="40"/>
      <c r="I28" s="38">
        <f t="shared" si="0"/>
        <v>5</v>
      </c>
    </row>
    <row r="29" spans="1:9" ht="15" x14ac:dyDescent="0.25">
      <c r="A29" s="38"/>
      <c r="B29" s="23">
        <v>1997</v>
      </c>
      <c r="C29" s="23">
        <v>5</v>
      </c>
      <c r="D29" s="23">
        <v>1</v>
      </c>
      <c r="E29" s="23">
        <v>1</v>
      </c>
      <c r="F29" s="40"/>
      <c r="G29" s="40"/>
      <c r="H29" s="40"/>
      <c r="I29" s="38">
        <f t="shared" si="0"/>
        <v>7</v>
      </c>
    </row>
    <row r="30" spans="1:9" ht="15" x14ac:dyDescent="0.25">
      <c r="A30" s="38"/>
      <c r="B30" s="23">
        <v>1998</v>
      </c>
      <c r="C30" s="40"/>
      <c r="D30" s="23">
        <v>2</v>
      </c>
      <c r="E30" s="23">
        <v>1</v>
      </c>
      <c r="F30" s="23">
        <v>1</v>
      </c>
      <c r="G30" s="40"/>
      <c r="H30" s="40"/>
      <c r="I30" s="38">
        <f t="shared" si="0"/>
        <v>4</v>
      </c>
    </row>
    <row r="31" spans="1:9" ht="15" x14ac:dyDescent="0.25">
      <c r="A31" s="38"/>
      <c r="B31" s="23">
        <v>1999</v>
      </c>
      <c r="C31" s="23">
        <v>3</v>
      </c>
      <c r="D31" s="23">
        <v>1</v>
      </c>
      <c r="E31" s="40"/>
      <c r="F31" s="23">
        <v>2</v>
      </c>
      <c r="G31" s="40"/>
      <c r="H31" s="40"/>
      <c r="I31" s="38">
        <f t="shared" si="0"/>
        <v>6</v>
      </c>
    </row>
    <row r="32" spans="1:9" ht="15" x14ac:dyDescent="0.25">
      <c r="A32" s="38"/>
      <c r="B32" s="23">
        <v>2000</v>
      </c>
      <c r="C32" s="23">
        <v>2</v>
      </c>
      <c r="D32" s="40"/>
      <c r="E32" s="40"/>
      <c r="F32" s="23">
        <v>2</v>
      </c>
      <c r="G32" s="40"/>
      <c r="H32" s="40"/>
      <c r="I32" s="38">
        <f t="shared" si="0"/>
        <v>4</v>
      </c>
    </row>
    <row r="33" spans="1:9" ht="15" x14ac:dyDescent="0.25">
      <c r="A33" s="38"/>
      <c r="B33" s="23">
        <v>2001</v>
      </c>
      <c r="C33" s="23">
        <v>3</v>
      </c>
      <c r="D33" s="23">
        <v>2</v>
      </c>
      <c r="E33" s="40"/>
      <c r="F33" s="23">
        <v>2</v>
      </c>
      <c r="G33" s="40"/>
      <c r="H33" s="40"/>
      <c r="I33" s="38">
        <f t="shared" si="0"/>
        <v>7</v>
      </c>
    </row>
    <row r="34" spans="1:9" ht="15" x14ac:dyDescent="0.25">
      <c r="A34" s="38"/>
      <c r="B34" s="23">
        <v>2002</v>
      </c>
      <c r="C34" s="23">
        <v>1</v>
      </c>
      <c r="D34" s="40"/>
      <c r="E34" s="40"/>
      <c r="F34" s="23">
        <v>1</v>
      </c>
      <c r="G34" s="40"/>
      <c r="H34" s="40"/>
      <c r="I34" s="38">
        <f t="shared" si="0"/>
        <v>2</v>
      </c>
    </row>
    <row r="35" spans="1:9" ht="15" x14ac:dyDescent="0.25">
      <c r="A35" s="38"/>
      <c r="B35" s="23">
        <v>2003</v>
      </c>
      <c r="C35" s="23">
        <v>2</v>
      </c>
      <c r="D35" s="23">
        <v>1</v>
      </c>
      <c r="E35" s="40"/>
      <c r="F35" s="23">
        <v>1</v>
      </c>
      <c r="G35" s="40"/>
      <c r="H35" s="23">
        <v>1</v>
      </c>
      <c r="I35" s="38">
        <f t="shared" si="0"/>
        <v>5</v>
      </c>
    </row>
    <row r="36" spans="1:9" ht="15" x14ac:dyDescent="0.25">
      <c r="A36" s="38"/>
      <c r="B36" s="23">
        <v>2004</v>
      </c>
      <c r="C36" s="23">
        <v>1</v>
      </c>
      <c r="D36" s="40"/>
      <c r="E36" s="23">
        <v>1</v>
      </c>
      <c r="F36" s="40"/>
      <c r="G36" s="40"/>
      <c r="H36" s="40"/>
      <c r="I36" s="38">
        <f t="shared" si="0"/>
        <v>2</v>
      </c>
    </row>
    <row r="37" spans="1:9" ht="15" x14ac:dyDescent="0.25">
      <c r="A37" s="38"/>
      <c r="B37" s="23">
        <v>2005</v>
      </c>
      <c r="C37" s="23">
        <v>3</v>
      </c>
      <c r="D37" s="40"/>
      <c r="E37" s="40"/>
      <c r="F37" s="23">
        <v>1</v>
      </c>
      <c r="G37" s="40"/>
      <c r="H37" s="40"/>
      <c r="I37" s="38">
        <f t="shared" si="0"/>
        <v>4</v>
      </c>
    </row>
    <row r="38" spans="1:9" ht="15" x14ac:dyDescent="0.25">
      <c r="A38" s="38"/>
      <c r="B38" s="23">
        <v>2006</v>
      </c>
      <c r="C38" s="40"/>
      <c r="D38" s="23">
        <v>2</v>
      </c>
      <c r="E38" s="23">
        <v>1</v>
      </c>
      <c r="F38" s="23">
        <v>3</v>
      </c>
      <c r="G38" s="40"/>
      <c r="H38" s="40"/>
      <c r="I38" s="38">
        <f t="shared" si="0"/>
        <v>6</v>
      </c>
    </row>
    <row r="39" spans="1:9" ht="15" x14ac:dyDescent="0.25">
      <c r="A39" s="38"/>
      <c r="B39" s="23">
        <v>2007</v>
      </c>
      <c r="C39" s="23">
        <v>1</v>
      </c>
      <c r="D39" s="23">
        <v>1</v>
      </c>
      <c r="E39" s="23">
        <v>1</v>
      </c>
      <c r="F39" s="23">
        <v>1</v>
      </c>
      <c r="G39" s="40"/>
      <c r="H39" s="40"/>
      <c r="I39" s="38">
        <f t="shared" si="0"/>
        <v>4</v>
      </c>
    </row>
    <row r="40" spans="1:9" ht="15" x14ac:dyDescent="0.25">
      <c r="A40" s="38"/>
      <c r="B40" s="23">
        <v>2008</v>
      </c>
      <c r="C40" s="23">
        <v>1</v>
      </c>
      <c r="D40" s="40"/>
      <c r="E40" s="40"/>
      <c r="F40" s="40"/>
      <c r="G40" s="40"/>
      <c r="H40" s="40"/>
      <c r="I40" s="38">
        <f t="shared" si="0"/>
        <v>1</v>
      </c>
    </row>
    <row r="41" spans="1:9" ht="15" x14ac:dyDescent="0.25">
      <c r="A41" s="38"/>
      <c r="B41" s="23">
        <v>2009</v>
      </c>
      <c r="C41" s="40"/>
      <c r="D41" s="23">
        <v>1</v>
      </c>
      <c r="E41" s="40"/>
      <c r="F41" s="23">
        <v>2</v>
      </c>
      <c r="G41" s="40"/>
      <c r="H41" s="40"/>
      <c r="I41" s="38">
        <f t="shared" si="0"/>
        <v>3</v>
      </c>
    </row>
    <row r="42" spans="1:9" ht="15" x14ac:dyDescent="0.25">
      <c r="A42" s="38"/>
      <c r="B42" s="23">
        <v>2010</v>
      </c>
      <c r="C42" s="40"/>
      <c r="D42" s="23"/>
      <c r="E42" s="40"/>
      <c r="F42" s="23"/>
      <c r="G42" s="40"/>
      <c r="H42" s="40"/>
      <c r="I42" s="38">
        <f t="shared" si="0"/>
        <v>0</v>
      </c>
    </row>
    <row r="43" spans="1:9" ht="15" x14ac:dyDescent="0.25">
      <c r="A43" s="38"/>
      <c r="B43" s="23">
        <v>2011</v>
      </c>
      <c r="C43" s="23">
        <v>1</v>
      </c>
      <c r="D43" s="23">
        <v>1</v>
      </c>
      <c r="E43" s="40"/>
      <c r="F43" s="40"/>
      <c r="G43" s="40"/>
      <c r="H43" s="40"/>
      <c r="I43" s="38">
        <f t="shared" si="0"/>
        <v>2</v>
      </c>
    </row>
    <row r="44" spans="1:9" ht="15" x14ac:dyDescent="0.25">
      <c r="A44" s="38"/>
      <c r="B44" s="23">
        <v>2012</v>
      </c>
      <c r="C44" s="40"/>
      <c r="D44" s="23">
        <v>1</v>
      </c>
      <c r="E44" s="40"/>
      <c r="F44" s="23">
        <v>1</v>
      </c>
      <c r="G44" s="40"/>
      <c r="H44" s="40"/>
      <c r="I44" s="38">
        <f t="shared" si="0"/>
        <v>2</v>
      </c>
    </row>
    <row r="45" spans="1:9" ht="15" x14ac:dyDescent="0.25">
      <c r="A45" s="38"/>
      <c r="B45" s="23">
        <v>2013</v>
      </c>
      <c r="C45" s="40"/>
      <c r="D45" s="23">
        <v>2</v>
      </c>
      <c r="E45" s="40"/>
      <c r="F45" s="40"/>
      <c r="G45" s="40"/>
      <c r="H45" s="40"/>
      <c r="I45" s="38">
        <f t="shared" si="0"/>
        <v>2</v>
      </c>
    </row>
    <row r="46" spans="1:9" ht="15" x14ac:dyDescent="0.25">
      <c r="A46" s="38"/>
      <c r="B46" s="23">
        <v>2014</v>
      </c>
      <c r="C46" s="40"/>
      <c r="D46" s="23"/>
      <c r="E46" s="40"/>
      <c r="F46" s="40"/>
      <c r="G46" s="40"/>
      <c r="H46" s="40"/>
      <c r="I46" s="38">
        <f t="shared" si="0"/>
        <v>0</v>
      </c>
    </row>
    <row r="47" spans="1:9" ht="15" x14ac:dyDescent="0.25">
      <c r="A47" s="38"/>
      <c r="B47" s="23">
        <v>2015</v>
      </c>
      <c r="C47" s="40"/>
      <c r="D47" s="23"/>
      <c r="E47" s="40"/>
      <c r="F47" s="40"/>
      <c r="G47" s="40"/>
      <c r="H47" s="40"/>
      <c r="I47" s="38">
        <f t="shared" si="0"/>
        <v>0</v>
      </c>
    </row>
    <row r="48" spans="1:9" ht="15" x14ac:dyDescent="0.25">
      <c r="A48" s="38"/>
      <c r="B48" s="23">
        <v>2016</v>
      </c>
      <c r="C48" s="23">
        <v>1</v>
      </c>
      <c r="D48" s="23">
        <v>2</v>
      </c>
      <c r="E48" s="40"/>
      <c r="F48" s="40"/>
      <c r="G48" s="40"/>
      <c r="H48" s="40"/>
      <c r="I48" s="38">
        <f t="shared" si="0"/>
        <v>3</v>
      </c>
    </row>
    <row r="49" spans="1:9" ht="15" x14ac:dyDescent="0.25">
      <c r="A49" s="38"/>
      <c r="B49" s="23">
        <v>2017</v>
      </c>
      <c r="C49" s="40"/>
      <c r="D49" s="23">
        <v>1</v>
      </c>
      <c r="E49" s="40"/>
      <c r="F49" s="40"/>
      <c r="G49" s="40"/>
      <c r="H49" s="40"/>
      <c r="I49" s="38">
        <f t="shared" si="0"/>
        <v>1</v>
      </c>
    </row>
    <row r="50" spans="1:9" ht="15" x14ac:dyDescent="0.25">
      <c r="A50" s="38"/>
      <c r="B50" s="23">
        <v>2018</v>
      </c>
      <c r="C50" s="40"/>
      <c r="D50" s="23"/>
      <c r="E50" s="40"/>
      <c r="F50" s="40"/>
      <c r="G50" s="40"/>
      <c r="H50" s="40"/>
      <c r="I50" s="38">
        <f t="shared" si="0"/>
        <v>0</v>
      </c>
    </row>
    <row r="51" spans="1:9" ht="15" x14ac:dyDescent="0.25">
      <c r="A51" s="38"/>
      <c r="B51" s="23">
        <v>2019</v>
      </c>
      <c r="C51" s="40"/>
      <c r="D51" s="23"/>
      <c r="E51" s="40"/>
      <c r="F51" s="40"/>
      <c r="G51" s="40"/>
      <c r="H51" s="40"/>
      <c r="I51" s="38">
        <f t="shared" si="0"/>
        <v>0</v>
      </c>
    </row>
    <row r="52" spans="1:9" ht="15" x14ac:dyDescent="0.25">
      <c r="A52" s="38"/>
      <c r="B52" s="23">
        <v>2020</v>
      </c>
      <c r="C52" s="40"/>
      <c r="D52" s="40"/>
      <c r="E52" s="40"/>
      <c r="F52" s="40"/>
      <c r="G52" s="40"/>
      <c r="H52" s="23">
        <v>1</v>
      </c>
      <c r="I52" s="38">
        <f t="shared" si="0"/>
        <v>1</v>
      </c>
    </row>
    <row r="53" spans="1:9" ht="15" x14ac:dyDescent="0.25">
      <c r="A53" s="38"/>
      <c r="B53" s="23">
        <v>2021</v>
      </c>
      <c r="C53" s="40"/>
      <c r="D53" s="40"/>
      <c r="E53" s="40"/>
      <c r="F53" s="40"/>
      <c r="G53" s="40"/>
      <c r="H53" s="23"/>
      <c r="I53" s="38">
        <f t="shared" si="0"/>
        <v>0</v>
      </c>
    </row>
    <row r="54" spans="1:9" ht="15" x14ac:dyDescent="0.25">
      <c r="A54" s="38"/>
      <c r="B54" s="23">
        <v>2022</v>
      </c>
      <c r="C54" s="23">
        <v>2</v>
      </c>
      <c r="D54" s="23">
        <v>1</v>
      </c>
      <c r="E54" s="40"/>
      <c r="F54" s="23">
        <v>1</v>
      </c>
      <c r="G54" s="40"/>
      <c r="H54" s="40"/>
      <c r="I54" s="38">
        <f t="shared" si="0"/>
        <v>4</v>
      </c>
    </row>
  </sheetData>
  <pageMargins left="0.7" right="0.7" top="0.75" bottom="0.75" header="0.3" footer="0.3"/>
  <pageSetup paperSize="9" orientation="portrait" r:id="rId1"/>
  <headerFooter>
    <oddFooter>&amp;C&amp;1#&amp;"Calibri"&amp;10&amp;K000000WIPO FOR OFFICIAL USE ONLY</oddFooter>
  </headerFooter>
  <ignoredErrors>
    <ignoredError sqref="I10:I5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9"/>
  <sheetViews>
    <sheetView showGridLines="0" zoomScale="90" zoomScaleNormal="90" workbookViewId="0">
      <selection activeCell="A3" sqref="A3"/>
    </sheetView>
  </sheetViews>
  <sheetFormatPr defaultRowHeight="12.75" x14ac:dyDescent="0.2"/>
  <cols>
    <col min="1" max="1" width="28.5703125" bestFit="1" customWidth="1"/>
    <col min="2" max="5" width="7.7109375" bestFit="1" customWidth="1"/>
    <col min="6" max="6" width="8.7109375" customWidth="1"/>
    <col min="7" max="12" width="7.7109375" bestFit="1" customWidth="1"/>
    <col min="13" max="13" width="8.85546875" bestFit="1" customWidth="1"/>
    <col min="14" max="25" width="7.7109375" bestFit="1" customWidth="1"/>
    <col min="26" max="26" width="8.85546875" bestFit="1" customWidth="1"/>
    <col min="27" max="46" width="7.7109375" bestFit="1" customWidth="1"/>
    <col min="47" max="47" width="5" customWidth="1"/>
    <col min="48" max="48" width="11.7109375" bestFit="1" customWidth="1"/>
  </cols>
  <sheetData>
    <row r="1" spans="1:46" ht="14.25" x14ac:dyDescent="0.2">
      <c r="A1" s="79" t="s">
        <v>368</v>
      </c>
    </row>
    <row r="3" spans="1:46" x14ac:dyDescent="0.2">
      <c r="A3" s="78" t="s">
        <v>367</v>
      </c>
    </row>
    <row r="9" spans="1:46" s="2" customFormat="1" x14ac:dyDescent="0.2">
      <c r="A9" s="2" t="s">
        <v>2</v>
      </c>
      <c r="B9" s="2">
        <v>1978</v>
      </c>
      <c r="C9" s="2">
        <v>1979</v>
      </c>
      <c r="D9" s="2">
        <v>1980</v>
      </c>
      <c r="E9" s="2">
        <v>1981</v>
      </c>
      <c r="F9" s="2">
        <v>1982</v>
      </c>
      <c r="G9" s="2">
        <v>1983</v>
      </c>
      <c r="H9" s="2">
        <v>1984</v>
      </c>
      <c r="I9" s="2">
        <v>1985</v>
      </c>
      <c r="J9" s="2">
        <v>1986</v>
      </c>
      <c r="K9" s="2">
        <v>1987</v>
      </c>
      <c r="L9" s="2">
        <v>1988</v>
      </c>
      <c r="M9" s="2">
        <v>1989</v>
      </c>
      <c r="N9" s="2">
        <v>1990</v>
      </c>
      <c r="O9" s="2">
        <v>1991</v>
      </c>
      <c r="P9" s="2">
        <v>1992</v>
      </c>
      <c r="Q9" s="2">
        <v>1993</v>
      </c>
      <c r="R9" s="2">
        <v>1994</v>
      </c>
      <c r="S9" s="2">
        <v>1995</v>
      </c>
      <c r="T9" s="2">
        <v>1996</v>
      </c>
      <c r="U9" s="2">
        <v>1997</v>
      </c>
      <c r="V9" s="2">
        <v>1998</v>
      </c>
      <c r="W9" s="2">
        <v>1999</v>
      </c>
      <c r="X9" s="2">
        <v>2000</v>
      </c>
      <c r="Y9" s="2">
        <v>2001</v>
      </c>
      <c r="Z9" s="2">
        <v>2002</v>
      </c>
      <c r="AA9" s="2">
        <v>2003</v>
      </c>
      <c r="AB9" s="2">
        <v>2004</v>
      </c>
      <c r="AC9" s="2">
        <v>2005</v>
      </c>
      <c r="AD9" s="2">
        <v>2006</v>
      </c>
      <c r="AE9" s="2">
        <v>2007</v>
      </c>
      <c r="AF9" s="2">
        <v>2008</v>
      </c>
      <c r="AG9" s="2">
        <v>2009</v>
      </c>
      <c r="AH9" s="2">
        <v>2010</v>
      </c>
      <c r="AI9" s="2">
        <v>2011</v>
      </c>
      <c r="AJ9" s="2">
        <v>2012</v>
      </c>
      <c r="AK9" s="2">
        <v>2013</v>
      </c>
      <c r="AL9" s="2">
        <v>2014</v>
      </c>
      <c r="AM9" s="2">
        <v>2015</v>
      </c>
      <c r="AN9" s="2">
        <v>2016</v>
      </c>
      <c r="AO9" s="2">
        <v>2017</v>
      </c>
      <c r="AP9" s="2">
        <v>2018</v>
      </c>
      <c r="AQ9" s="2">
        <v>2019</v>
      </c>
      <c r="AR9" s="2">
        <v>2020</v>
      </c>
      <c r="AS9" s="2">
        <v>2021</v>
      </c>
      <c r="AT9" s="2">
        <v>2022</v>
      </c>
    </row>
    <row r="10" spans="1:46" x14ac:dyDescent="0.2">
      <c r="A10" t="s">
        <v>4</v>
      </c>
      <c r="B10">
        <v>9</v>
      </c>
      <c r="C10">
        <v>9</v>
      </c>
      <c r="D10">
        <v>9</v>
      </c>
      <c r="E10">
        <v>9</v>
      </c>
      <c r="F10">
        <v>9</v>
      </c>
      <c r="G10">
        <v>10</v>
      </c>
      <c r="H10">
        <v>12</v>
      </c>
      <c r="I10">
        <v>12</v>
      </c>
      <c r="J10">
        <v>12</v>
      </c>
      <c r="K10">
        <v>13</v>
      </c>
      <c r="L10">
        <v>13</v>
      </c>
      <c r="M10">
        <v>14</v>
      </c>
      <c r="N10">
        <v>14</v>
      </c>
      <c r="O10">
        <v>16</v>
      </c>
      <c r="P10">
        <v>16</v>
      </c>
      <c r="Q10">
        <v>17</v>
      </c>
      <c r="R10">
        <v>20</v>
      </c>
      <c r="S10">
        <v>22</v>
      </c>
      <c r="T10">
        <v>22</v>
      </c>
      <c r="U10">
        <v>27</v>
      </c>
      <c r="V10">
        <v>27</v>
      </c>
      <c r="W10">
        <v>30</v>
      </c>
      <c r="X10">
        <v>32</v>
      </c>
      <c r="Y10">
        <v>35</v>
      </c>
      <c r="Z10">
        <v>36</v>
      </c>
      <c r="AA10">
        <v>38</v>
      </c>
      <c r="AB10">
        <v>39</v>
      </c>
      <c r="AC10">
        <v>42</v>
      </c>
      <c r="AD10">
        <v>42</v>
      </c>
      <c r="AE10">
        <v>43</v>
      </c>
      <c r="AF10">
        <v>44</v>
      </c>
      <c r="AG10">
        <v>44</v>
      </c>
      <c r="AH10">
        <v>44</v>
      </c>
      <c r="AI10">
        <v>45</v>
      </c>
      <c r="AJ10">
        <v>45</v>
      </c>
      <c r="AK10">
        <v>45</v>
      </c>
      <c r="AL10">
        <v>45</v>
      </c>
      <c r="AM10">
        <v>45</v>
      </c>
      <c r="AN10">
        <v>46</v>
      </c>
      <c r="AO10">
        <v>46</v>
      </c>
      <c r="AP10">
        <v>46</v>
      </c>
      <c r="AQ10">
        <v>46</v>
      </c>
      <c r="AR10">
        <v>46</v>
      </c>
      <c r="AS10">
        <v>46</v>
      </c>
      <c r="AT10">
        <v>48</v>
      </c>
    </row>
    <row r="11" spans="1:46" x14ac:dyDescent="0.2">
      <c r="A11" t="s">
        <v>6</v>
      </c>
      <c r="B11">
        <v>8</v>
      </c>
      <c r="C11">
        <v>12</v>
      </c>
      <c r="D11">
        <v>16</v>
      </c>
      <c r="E11">
        <v>17</v>
      </c>
      <c r="F11">
        <v>17</v>
      </c>
      <c r="G11">
        <v>17</v>
      </c>
      <c r="H11">
        <v>18</v>
      </c>
      <c r="I11">
        <v>19</v>
      </c>
      <c r="J11">
        <v>19</v>
      </c>
      <c r="K11">
        <v>19</v>
      </c>
      <c r="L11">
        <v>19</v>
      </c>
      <c r="M11">
        <v>20</v>
      </c>
      <c r="N11">
        <v>22</v>
      </c>
      <c r="O11">
        <v>25</v>
      </c>
      <c r="P11">
        <v>27</v>
      </c>
      <c r="Q11">
        <v>30</v>
      </c>
      <c r="R11">
        <v>33</v>
      </c>
      <c r="S11">
        <v>36</v>
      </c>
      <c r="T11">
        <v>37</v>
      </c>
      <c r="U11">
        <v>38</v>
      </c>
      <c r="V11">
        <v>39</v>
      </c>
      <c r="W11">
        <v>39</v>
      </c>
      <c r="X11">
        <v>39</v>
      </c>
      <c r="Y11">
        <v>39</v>
      </c>
      <c r="Z11">
        <v>39</v>
      </c>
      <c r="AA11">
        <v>39</v>
      </c>
      <c r="AB11">
        <v>40</v>
      </c>
      <c r="AC11">
        <v>40</v>
      </c>
      <c r="AD11">
        <v>41</v>
      </c>
      <c r="AE11">
        <v>42</v>
      </c>
      <c r="AF11">
        <v>42</v>
      </c>
      <c r="AG11">
        <v>42</v>
      </c>
      <c r="AH11">
        <v>42</v>
      </c>
      <c r="AI11">
        <v>42</v>
      </c>
      <c r="AJ11">
        <v>42</v>
      </c>
      <c r="AK11">
        <v>42</v>
      </c>
      <c r="AL11">
        <v>42</v>
      </c>
      <c r="AM11">
        <v>42</v>
      </c>
      <c r="AN11">
        <v>42</v>
      </c>
      <c r="AO11">
        <v>42</v>
      </c>
      <c r="AP11">
        <v>42</v>
      </c>
      <c r="AQ11">
        <v>42</v>
      </c>
      <c r="AR11">
        <v>42</v>
      </c>
      <c r="AS11">
        <v>42</v>
      </c>
      <c r="AT11">
        <v>42</v>
      </c>
    </row>
    <row r="12" spans="1:46" x14ac:dyDescent="0.2">
      <c r="A12" t="s">
        <v>5</v>
      </c>
      <c r="B12">
        <v>1</v>
      </c>
      <c r="C12">
        <v>1</v>
      </c>
      <c r="D12">
        <v>2</v>
      </c>
      <c r="E12">
        <v>2</v>
      </c>
      <c r="F12">
        <v>3</v>
      </c>
      <c r="G12">
        <v>3</v>
      </c>
      <c r="H12">
        <v>4</v>
      </c>
      <c r="I12">
        <v>4</v>
      </c>
      <c r="J12">
        <v>4</v>
      </c>
      <c r="K12">
        <v>4</v>
      </c>
      <c r="L12">
        <v>4</v>
      </c>
      <c r="M12">
        <v>4</v>
      </c>
      <c r="N12">
        <v>4</v>
      </c>
      <c r="O12">
        <v>12</v>
      </c>
      <c r="P12">
        <v>12</v>
      </c>
      <c r="Q12">
        <v>13</v>
      </c>
      <c r="R12">
        <v>14</v>
      </c>
      <c r="S12">
        <v>16</v>
      </c>
      <c r="T12">
        <v>18</v>
      </c>
      <c r="U12">
        <v>19</v>
      </c>
      <c r="V12">
        <v>21</v>
      </c>
      <c r="W12">
        <v>22</v>
      </c>
      <c r="X12">
        <v>22</v>
      </c>
      <c r="Y12">
        <v>24</v>
      </c>
      <c r="Z12">
        <v>24</v>
      </c>
      <c r="AA12">
        <v>25</v>
      </c>
      <c r="AB12">
        <v>25</v>
      </c>
      <c r="AC12">
        <v>25</v>
      </c>
      <c r="AD12">
        <v>27</v>
      </c>
      <c r="AE12">
        <v>28</v>
      </c>
      <c r="AF12">
        <v>28</v>
      </c>
      <c r="AG12">
        <v>29</v>
      </c>
      <c r="AH12">
        <v>29</v>
      </c>
      <c r="AI12">
        <v>30</v>
      </c>
      <c r="AJ12">
        <v>31</v>
      </c>
      <c r="AK12">
        <v>33</v>
      </c>
      <c r="AL12">
        <v>33</v>
      </c>
      <c r="AM12">
        <v>33</v>
      </c>
      <c r="AN12">
        <v>35</v>
      </c>
      <c r="AO12">
        <v>36</v>
      </c>
      <c r="AP12">
        <v>36</v>
      </c>
      <c r="AQ12">
        <v>36</v>
      </c>
      <c r="AR12">
        <v>36</v>
      </c>
      <c r="AS12">
        <v>36</v>
      </c>
      <c r="AT12">
        <v>37</v>
      </c>
    </row>
    <row r="13" spans="1:46" x14ac:dyDescent="0.2">
      <c r="A13" t="s">
        <v>7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2</v>
      </c>
      <c r="J13">
        <v>2</v>
      </c>
      <c r="K13">
        <v>2</v>
      </c>
      <c r="L13">
        <v>2</v>
      </c>
      <c r="M13">
        <v>2</v>
      </c>
      <c r="N13">
        <v>2</v>
      </c>
      <c r="O13">
        <v>2</v>
      </c>
      <c r="P13">
        <v>2</v>
      </c>
      <c r="Q13">
        <v>2</v>
      </c>
      <c r="R13">
        <v>3</v>
      </c>
      <c r="S13">
        <v>4</v>
      </c>
      <c r="T13">
        <v>6</v>
      </c>
      <c r="U13">
        <v>6</v>
      </c>
      <c r="V13">
        <v>7</v>
      </c>
      <c r="W13">
        <v>9</v>
      </c>
      <c r="X13">
        <v>11</v>
      </c>
      <c r="Y13">
        <v>13</v>
      </c>
      <c r="Z13">
        <v>14</v>
      </c>
      <c r="AA13">
        <v>15</v>
      </c>
      <c r="AB13">
        <v>15</v>
      </c>
      <c r="AC13">
        <v>16</v>
      </c>
      <c r="AD13">
        <v>19</v>
      </c>
      <c r="AE13">
        <v>20</v>
      </c>
      <c r="AF13">
        <v>20</v>
      </c>
      <c r="AG13">
        <v>22</v>
      </c>
      <c r="AH13">
        <v>22</v>
      </c>
      <c r="AI13">
        <v>22</v>
      </c>
      <c r="AJ13">
        <v>23</v>
      </c>
      <c r="AK13">
        <v>23</v>
      </c>
      <c r="AL13">
        <v>23</v>
      </c>
      <c r="AM13">
        <v>23</v>
      </c>
      <c r="AN13">
        <v>23</v>
      </c>
      <c r="AO13">
        <v>23</v>
      </c>
      <c r="AP13">
        <v>23</v>
      </c>
      <c r="AQ13">
        <v>23</v>
      </c>
      <c r="AR13">
        <v>23</v>
      </c>
      <c r="AS13">
        <v>23</v>
      </c>
      <c r="AT13">
        <v>24</v>
      </c>
    </row>
    <row r="14" spans="1:46" x14ac:dyDescent="0.2">
      <c r="A14" t="s">
        <v>9</v>
      </c>
      <c r="C14">
        <v>0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  <c r="V14">
        <v>2</v>
      </c>
      <c r="W14">
        <v>2</v>
      </c>
      <c r="X14">
        <v>2</v>
      </c>
      <c r="Y14">
        <v>2</v>
      </c>
      <c r="Z14">
        <v>2</v>
      </c>
      <c r="AA14">
        <v>3</v>
      </c>
      <c r="AB14">
        <v>3</v>
      </c>
      <c r="AC14">
        <v>3</v>
      </c>
      <c r="AD14">
        <v>3</v>
      </c>
      <c r="AE14">
        <v>3</v>
      </c>
      <c r="AF14">
        <v>3</v>
      </c>
      <c r="AG14">
        <v>3</v>
      </c>
      <c r="AH14">
        <v>3</v>
      </c>
      <c r="AI14">
        <v>3</v>
      </c>
      <c r="AJ14">
        <v>3</v>
      </c>
      <c r="AK14">
        <v>3</v>
      </c>
      <c r="AL14">
        <v>3</v>
      </c>
      <c r="AM14">
        <v>3</v>
      </c>
      <c r="AN14">
        <v>3</v>
      </c>
      <c r="AO14">
        <v>3</v>
      </c>
      <c r="AP14">
        <v>3</v>
      </c>
      <c r="AQ14">
        <v>3</v>
      </c>
      <c r="AR14">
        <v>4</v>
      </c>
      <c r="AS14">
        <v>4</v>
      </c>
      <c r="AT14">
        <v>4</v>
      </c>
    </row>
    <row r="15" spans="1:46" x14ac:dyDescent="0.2">
      <c r="A15" t="s">
        <v>8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2</v>
      </c>
      <c r="U15">
        <v>2</v>
      </c>
      <c r="V15">
        <v>2</v>
      </c>
      <c r="W15">
        <v>2</v>
      </c>
      <c r="X15">
        <v>2</v>
      </c>
      <c r="Y15">
        <v>2</v>
      </c>
      <c r="Z15">
        <v>2</v>
      </c>
      <c r="AA15">
        <v>2</v>
      </c>
      <c r="AB15">
        <v>2</v>
      </c>
      <c r="AC15">
        <v>2</v>
      </c>
      <c r="AD15">
        <v>2</v>
      </c>
      <c r="AE15">
        <v>2</v>
      </c>
      <c r="AF15">
        <v>2</v>
      </c>
      <c r="AG15">
        <v>2</v>
      </c>
      <c r="AH15">
        <v>2</v>
      </c>
      <c r="AI15">
        <v>2</v>
      </c>
      <c r="AJ15">
        <v>2</v>
      </c>
      <c r="AK15">
        <v>2</v>
      </c>
      <c r="AL15">
        <v>2</v>
      </c>
      <c r="AM15">
        <v>2</v>
      </c>
      <c r="AN15">
        <v>2</v>
      </c>
      <c r="AO15">
        <v>2</v>
      </c>
      <c r="AP15">
        <v>2</v>
      </c>
      <c r="AQ15">
        <v>2</v>
      </c>
      <c r="AR15">
        <v>2</v>
      </c>
      <c r="AS15">
        <v>2</v>
      </c>
      <c r="AT15">
        <v>2</v>
      </c>
    </row>
    <row r="16" spans="1:46" x14ac:dyDescent="0.2">
      <c r="A16" t="s">
        <v>3</v>
      </c>
      <c r="B16">
        <v>20</v>
      </c>
      <c r="C16">
        <v>24</v>
      </c>
      <c r="D16">
        <v>30</v>
      </c>
      <c r="E16">
        <v>31</v>
      </c>
      <c r="F16">
        <v>32</v>
      </c>
      <c r="G16">
        <v>33</v>
      </c>
      <c r="H16">
        <v>37</v>
      </c>
      <c r="I16">
        <v>39</v>
      </c>
      <c r="J16">
        <v>39</v>
      </c>
      <c r="K16">
        <v>40</v>
      </c>
      <c r="L16">
        <v>40</v>
      </c>
      <c r="M16">
        <v>42</v>
      </c>
      <c r="N16">
        <v>45</v>
      </c>
      <c r="O16">
        <v>58</v>
      </c>
      <c r="P16">
        <v>61</v>
      </c>
      <c r="Q16">
        <v>66</v>
      </c>
      <c r="R16">
        <v>74</v>
      </c>
      <c r="S16">
        <v>82</v>
      </c>
      <c r="T16">
        <v>87</v>
      </c>
      <c r="U16">
        <v>94</v>
      </c>
      <c r="V16">
        <v>98</v>
      </c>
      <c r="W16">
        <v>104</v>
      </c>
      <c r="X16">
        <v>108</v>
      </c>
      <c r="Y16">
        <v>115</v>
      </c>
      <c r="Z16">
        <v>117</v>
      </c>
      <c r="AA16">
        <v>122</v>
      </c>
      <c r="AB16">
        <v>124</v>
      </c>
      <c r="AC16">
        <v>128</v>
      </c>
      <c r="AD16">
        <v>134</v>
      </c>
      <c r="AE16">
        <v>138</v>
      </c>
      <c r="AF16">
        <v>139</v>
      </c>
      <c r="AG16">
        <v>142</v>
      </c>
      <c r="AH16">
        <v>142</v>
      </c>
      <c r="AI16">
        <v>144</v>
      </c>
      <c r="AJ16">
        <v>146</v>
      </c>
      <c r="AK16">
        <v>148</v>
      </c>
      <c r="AL16">
        <v>148</v>
      </c>
      <c r="AM16">
        <v>148</v>
      </c>
      <c r="AN16">
        <v>151</v>
      </c>
      <c r="AO16">
        <v>152</v>
      </c>
      <c r="AP16">
        <v>152</v>
      </c>
      <c r="AQ16">
        <v>152</v>
      </c>
      <c r="AR16">
        <v>153</v>
      </c>
      <c r="AS16">
        <v>153</v>
      </c>
      <c r="AT16">
        <v>157</v>
      </c>
    </row>
    <row r="17" spans="3:46" x14ac:dyDescent="0.2"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</row>
    <row r="18" spans="3:46" x14ac:dyDescent="0.2">
      <c r="C18" s="3"/>
      <c r="D18" s="3"/>
      <c r="E18" s="3"/>
      <c r="F18" s="3"/>
      <c r="G18" s="3"/>
      <c r="H18" s="3"/>
      <c r="I18" s="3"/>
      <c r="J18" s="3"/>
      <c r="K18" s="3"/>
      <c r="L18" s="3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3:46" s="14" customFormat="1" x14ac:dyDescent="0.2"/>
  </sheetData>
  <sortState ref="A34:AT39">
    <sortCondition descending="1" ref="AK34:AK39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Normal="100" workbookViewId="0">
      <selection activeCell="D2" sqref="D2"/>
    </sheetView>
  </sheetViews>
  <sheetFormatPr defaultRowHeight="12.75" x14ac:dyDescent="0.2"/>
  <cols>
    <col min="1" max="1" width="6" customWidth="1"/>
    <col min="2" max="2" width="28.5703125" bestFit="1" customWidth="1"/>
    <col min="3" max="5" width="17.28515625" customWidth="1"/>
    <col min="6" max="6" width="17.28515625" style="4" customWidth="1"/>
  </cols>
  <sheetData>
    <row r="1" spans="1:6" ht="15" x14ac:dyDescent="0.2">
      <c r="A1" s="41" t="s">
        <v>390</v>
      </c>
    </row>
    <row r="3" spans="1:6" x14ac:dyDescent="0.2">
      <c r="A3" s="78" t="s">
        <v>367</v>
      </c>
    </row>
    <row r="6" spans="1:6" ht="38.25" x14ac:dyDescent="0.2">
      <c r="B6" s="8" t="s">
        <v>13</v>
      </c>
      <c r="C6" s="8" t="s">
        <v>80</v>
      </c>
      <c r="D6" s="8" t="s">
        <v>81</v>
      </c>
      <c r="E6" s="8" t="s">
        <v>19</v>
      </c>
      <c r="F6" s="8" t="s">
        <v>82</v>
      </c>
    </row>
    <row r="7" spans="1:6" x14ac:dyDescent="0.2">
      <c r="B7" s="7" t="s">
        <v>4</v>
      </c>
      <c r="C7" s="7">
        <v>48</v>
      </c>
      <c r="D7" s="7">
        <v>6</v>
      </c>
      <c r="E7" s="7">
        <v>54</v>
      </c>
      <c r="F7" s="10">
        <v>88.888888888888886</v>
      </c>
    </row>
    <row r="8" spans="1:6" x14ac:dyDescent="0.2">
      <c r="B8" s="5" t="s">
        <v>5</v>
      </c>
      <c r="C8" s="5">
        <v>37</v>
      </c>
      <c r="D8" s="5">
        <v>10</v>
      </c>
      <c r="E8" s="5">
        <v>47</v>
      </c>
      <c r="F8" s="11">
        <v>78.723404255319153</v>
      </c>
    </row>
    <row r="9" spans="1:6" x14ac:dyDescent="0.2">
      <c r="B9" s="5" t="s">
        <v>6</v>
      </c>
      <c r="C9" s="5">
        <v>42</v>
      </c>
      <c r="D9" s="5">
        <v>1</v>
      </c>
      <c r="E9" s="5">
        <v>43</v>
      </c>
      <c r="F9" s="11">
        <v>97.674418604651152</v>
      </c>
    </row>
    <row r="10" spans="1:6" x14ac:dyDescent="0.2">
      <c r="B10" s="5" t="s">
        <v>7</v>
      </c>
      <c r="C10" s="5">
        <v>24</v>
      </c>
      <c r="D10" s="5">
        <v>9</v>
      </c>
      <c r="E10" s="5">
        <v>33</v>
      </c>
      <c r="F10" s="11">
        <v>72.727272727272734</v>
      </c>
    </row>
    <row r="11" spans="1:6" x14ac:dyDescent="0.2">
      <c r="B11" s="5" t="s">
        <v>8</v>
      </c>
      <c r="C11" s="5">
        <v>2</v>
      </c>
      <c r="D11" s="5">
        <v>0</v>
      </c>
      <c r="E11" s="5">
        <v>2</v>
      </c>
      <c r="F11" s="11">
        <v>100</v>
      </c>
    </row>
    <row r="12" spans="1:6" x14ac:dyDescent="0.2">
      <c r="B12" s="5" t="s">
        <v>9</v>
      </c>
      <c r="C12" s="5">
        <v>4</v>
      </c>
      <c r="D12" s="5">
        <v>10</v>
      </c>
      <c r="E12" s="5">
        <v>14</v>
      </c>
      <c r="F12" s="11">
        <v>28.571428571428569</v>
      </c>
    </row>
    <row r="13" spans="1:6" x14ac:dyDescent="0.2">
      <c r="B13" s="6" t="s">
        <v>14</v>
      </c>
      <c r="C13" s="6">
        <v>157</v>
      </c>
      <c r="D13" s="6">
        <v>36</v>
      </c>
      <c r="E13" s="6">
        <v>193</v>
      </c>
      <c r="F13" s="12">
        <v>81.347150259067362</v>
      </c>
    </row>
    <row r="17" spans="6:6" x14ac:dyDescent="0.2">
      <c r="F17"/>
    </row>
    <row r="18" spans="6:6" x14ac:dyDescent="0.2">
      <c r="F18"/>
    </row>
    <row r="19" spans="6:6" x14ac:dyDescent="0.2">
      <c r="F19"/>
    </row>
    <row r="20" spans="6:6" x14ac:dyDescent="0.2">
      <c r="F20"/>
    </row>
    <row r="21" spans="6:6" x14ac:dyDescent="0.2">
      <c r="F21"/>
    </row>
    <row r="22" spans="6:6" x14ac:dyDescent="0.2">
      <c r="F22"/>
    </row>
    <row r="23" spans="6:6" x14ac:dyDescent="0.2">
      <c r="F23"/>
    </row>
    <row r="24" spans="6:6" x14ac:dyDescent="0.2">
      <c r="F24"/>
    </row>
    <row r="25" spans="6:6" x14ac:dyDescent="0.2">
      <c r="F25"/>
    </row>
    <row r="26" spans="6:6" x14ac:dyDescent="0.2">
      <c r="F26"/>
    </row>
    <row r="27" spans="6:6" x14ac:dyDescent="0.2">
      <c r="F27"/>
    </row>
    <row r="28" spans="6:6" x14ac:dyDescent="0.2">
      <c r="F28"/>
    </row>
    <row r="29" spans="6:6" x14ac:dyDescent="0.2">
      <c r="F29"/>
    </row>
    <row r="30" spans="6:6" x14ac:dyDescent="0.2">
      <c r="F30"/>
    </row>
    <row r="31" spans="6:6" x14ac:dyDescent="0.2">
      <c r="F31"/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workbookViewId="0"/>
  </sheetViews>
  <sheetFormatPr defaultRowHeight="12.75" x14ac:dyDescent="0.2"/>
  <cols>
    <col min="1" max="1" width="2.85546875" customWidth="1"/>
    <col min="2" max="2" width="28.5703125" bestFit="1" customWidth="1"/>
    <col min="3" max="5" width="15.5703125" customWidth="1"/>
    <col min="6" max="6" width="15.5703125" style="4" customWidth="1"/>
  </cols>
  <sheetData>
    <row r="1" spans="1:6" ht="15" x14ac:dyDescent="0.2">
      <c r="A1" s="41" t="s">
        <v>389</v>
      </c>
    </row>
    <row r="3" spans="1:6" x14ac:dyDescent="0.2">
      <c r="A3" s="78" t="s">
        <v>369</v>
      </c>
    </row>
    <row r="4" spans="1:6" x14ac:dyDescent="0.2">
      <c r="A4" s="78" t="s">
        <v>367</v>
      </c>
    </row>
    <row r="8" spans="1:6" ht="38.25" x14ac:dyDescent="0.2">
      <c r="B8" s="8" t="s">
        <v>12</v>
      </c>
      <c r="C8" s="8" t="s">
        <v>80</v>
      </c>
      <c r="D8" s="8" t="s">
        <v>81</v>
      </c>
      <c r="E8" s="8" t="s">
        <v>19</v>
      </c>
      <c r="F8" s="8" t="s">
        <v>82</v>
      </c>
    </row>
    <row r="9" spans="1:6" x14ac:dyDescent="0.2">
      <c r="B9" s="7" t="s">
        <v>15</v>
      </c>
      <c r="C9" s="7">
        <v>55</v>
      </c>
      <c r="D9" s="7">
        <v>4</v>
      </c>
      <c r="E9" s="7">
        <v>59</v>
      </c>
      <c r="F9" s="10">
        <v>93.220338983050837</v>
      </c>
    </row>
    <row r="10" spans="1:6" x14ac:dyDescent="0.2">
      <c r="B10" s="5" t="s">
        <v>16</v>
      </c>
      <c r="C10" s="5">
        <v>42</v>
      </c>
      <c r="D10" s="5">
        <v>11</v>
      </c>
      <c r="E10" s="5">
        <v>53</v>
      </c>
      <c r="F10" s="11">
        <v>79.245283018867923</v>
      </c>
    </row>
    <row r="11" spans="1:6" x14ac:dyDescent="0.2">
      <c r="B11" s="5" t="s">
        <v>17</v>
      </c>
      <c r="C11" s="5">
        <v>40</v>
      </c>
      <c r="D11" s="5">
        <v>13</v>
      </c>
      <c r="E11" s="5">
        <v>53</v>
      </c>
      <c r="F11" s="11">
        <v>75.471698113207552</v>
      </c>
    </row>
    <row r="12" spans="1:6" x14ac:dyDescent="0.2">
      <c r="B12" s="5" t="s">
        <v>18</v>
      </c>
      <c r="C12" s="5">
        <v>20</v>
      </c>
      <c r="D12" s="5">
        <v>8</v>
      </c>
      <c r="E12" s="5">
        <v>28</v>
      </c>
      <c r="F12" s="11">
        <v>71.428571428571431</v>
      </c>
    </row>
    <row r="13" spans="1:6" x14ac:dyDescent="0.2">
      <c r="B13" s="6" t="s">
        <v>14</v>
      </c>
      <c r="C13" s="6">
        <v>157</v>
      </c>
      <c r="D13" s="6">
        <v>36</v>
      </c>
      <c r="E13" s="6">
        <v>193</v>
      </c>
      <c r="F13" s="12">
        <v>81.347150259067362</v>
      </c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="106" zoomScaleNormal="106" workbookViewId="0">
      <selection activeCell="A3" sqref="A3"/>
    </sheetView>
  </sheetViews>
  <sheetFormatPr defaultRowHeight="12.75" x14ac:dyDescent="0.2"/>
  <cols>
    <col min="2" max="2" width="9.140625" style="38"/>
    <col min="3" max="3" width="13.85546875" style="38" customWidth="1"/>
    <col min="4" max="4" width="19" style="38" customWidth="1"/>
  </cols>
  <sheetData>
    <row r="1" spans="1:4" ht="14.25" x14ac:dyDescent="0.2">
      <c r="A1" s="79" t="s">
        <v>370</v>
      </c>
    </row>
    <row r="3" spans="1:4" x14ac:dyDescent="0.2">
      <c r="A3" s="78" t="s">
        <v>367</v>
      </c>
    </row>
    <row r="11" spans="1:4" ht="30" x14ac:dyDescent="0.25">
      <c r="B11" s="42" t="s">
        <v>0</v>
      </c>
      <c r="C11" s="44" t="s">
        <v>65</v>
      </c>
      <c r="D11" s="44" t="s">
        <v>77</v>
      </c>
    </row>
    <row r="12" spans="1:4" ht="15" x14ac:dyDescent="0.25">
      <c r="B12" s="43">
        <v>1978</v>
      </c>
      <c r="C12" s="38">
        <v>20</v>
      </c>
      <c r="D12" s="38">
        <v>16</v>
      </c>
    </row>
    <row r="13" spans="1:4" ht="15" x14ac:dyDescent="0.25">
      <c r="B13" s="43">
        <v>1979</v>
      </c>
      <c r="C13" s="38">
        <v>24</v>
      </c>
      <c r="D13" s="38">
        <v>21</v>
      </c>
    </row>
    <row r="14" spans="1:4" ht="15" x14ac:dyDescent="0.25">
      <c r="B14" s="43">
        <v>1980</v>
      </c>
      <c r="C14" s="38">
        <v>30</v>
      </c>
      <c r="D14" s="38">
        <v>24</v>
      </c>
    </row>
    <row r="15" spans="1:4" ht="15" x14ac:dyDescent="0.25">
      <c r="B15" s="43">
        <v>1981</v>
      </c>
      <c r="C15" s="38">
        <v>31</v>
      </c>
      <c r="D15" s="38">
        <v>30</v>
      </c>
    </row>
    <row r="16" spans="1:4" ht="15" x14ac:dyDescent="0.25">
      <c r="B16" s="43">
        <v>1982</v>
      </c>
      <c r="C16" s="38">
        <v>32</v>
      </c>
      <c r="D16" s="38">
        <v>28</v>
      </c>
    </row>
    <row r="17" spans="2:5" ht="15" x14ac:dyDescent="0.25">
      <c r="B17" s="43">
        <v>1983</v>
      </c>
      <c r="C17" s="38">
        <v>33</v>
      </c>
      <c r="D17" s="38">
        <v>25</v>
      </c>
    </row>
    <row r="18" spans="2:5" ht="15" x14ac:dyDescent="0.25">
      <c r="B18" s="43">
        <v>1984</v>
      </c>
      <c r="C18" s="38">
        <v>37</v>
      </c>
      <c r="D18" s="38">
        <v>31</v>
      </c>
    </row>
    <row r="19" spans="2:5" ht="15" x14ac:dyDescent="0.25">
      <c r="B19" s="43">
        <v>1985</v>
      </c>
      <c r="C19" s="38">
        <v>39</v>
      </c>
      <c r="D19" s="38">
        <v>39</v>
      </c>
    </row>
    <row r="20" spans="2:5" ht="15" x14ac:dyDescent="0.25">
      <c r="B20" s="43">
        <v>1986</v>
      </c>
      <c r="C20" s="38">
        <v>39</v>
      </c>
      <c r="D20" s="38">
        <v>41</v>
      </c>
    </row>
    <row r="21" spans="2:5" ht="15" x14ac:dyDescent="0.25">
      <c r="B21" s="43">
        <v>1987</v>
      </c>
      <c r="C21" s="38">
        <v>40</v>
      </c>
      <c r="D21" s="38">
        <v>31</v>
      </c>
    </row>
    <row r="22" spans="2:5" ht="15" x14ac:dyDescent="0.25">
      <c r="B22" s="43">
        <v>1988</v>
      </c>
      <c r="C22" s="38">
        <v>40</v>
      </c>
      <c r="D22" s="38">
        <v>37</v>
      </c>
    </row>
    <row r="23" spans="2:5" ht="15" x14ac:dyDescent="0.25">
      <c r="B23" s="43">
        <v>1989</v>
      </c>
      <c r="C23" s="38">
        <v>42</v>
      </c>
      <c r="D23" s="38">
        <v>46</v>
      </c>
    </row>
    <row r="24" spans="2:5" ht="15" x14ac:dyDescent="0.25">
      <c r="B24" s="43">
        <v>1990</v>
      </c>
      <c r="C24" s="38">
        <v>45</v>
      </c>
      <c r="D24" s="38">
        <v>45</v>
      </c>
    </row>
    <row r="25" spans="2:5" ht="15" x14ac:dyDescent="0.25">
      <c r="B25" s="43">
        <v>1991</v>
      </c>
      <c r="C25" s="38">
        <v>58</v>
      </c>
      <c r="D25" s="38">
        <v>48</v>
      </c>
      <c r="E25" s="26"/>
    </row>
    <row r="26" spans="2:5" ht="15" x14ac:dyDescent="0.25">
      <c r="B26" s="43">
        <v>1992</v>
      </c>
      <c r="C26" s="38">
        <v>61</v>
      </c>
      <c r="D26" s="38">
        <v>55</v>
      </c>
      <c r="E26" s="26"/>
    </row>
    <row r="27" spans="2:5" ht="15" x14ac:dyDescent="0.25">
      <c r="B27" s="43">
        <v>1993</v>
      </c>
      <c r="C27" s="38">
        <v>66</v>
      </c>
      <c r="D27" s="38">
        <v>64</v>
      </c>
      <c r="E27" s="26"/>
    </row>
    <row r="28" spans="2:5" ht="15" x14ac:dyDescent="0.25">
      <c r="B28" s="43">
        <v>1994</v>
      </c>
      <c r="C28" s="38">
        <v>74</v>
      </c>
      <c r="D28" s="38">
        <v>79</v>
      </c>
      <c r="E28" s="26"/>
    </row>
    <row r="29" spans="2:5" ht="15" x14ac:dyDescent="0.25">
      <c r="B29" s="43">
        <v>1995</v>
      </c>
      <c r="C29" s="38">
        <v>82</v>
      </c>
      <c r="D29" s="38">
        <v>77</v>
      </c>
      <c r="E29" s="26"/>
    </row>
    <row r="30" spans="2:5" ht="15" x14ac:dyDescent="0.25">
      <c r="B30" s="43">
        <v>1996</v>
      </c>
      <c r="C30" s="38">
        <v>87</v>
      </c>
      <c r="D30" s="38">
        <v>90</v>
      </c>
      <c r="E30" s="26"/>
    </row>
    <row r="31" spans="2:5" ht="15" x14ac:dyDescent="0.25">
      <c r="B31" s="43">
        <v>1997</v>
      </c>
      <c r="C31" s="38">
        <v>94</v>
      </c>
      <c r="D31" s="38">
        <v>94</v>
      </c>
      <c r="E31" s="26"/>
    </row>
    <row r="32" spans="2:5" ht="15" x14ac:dyDescent="0.25">
      <c r="B32" s="43">
        <v>1998</v>
      </c>
      <c r="C32" s="38">
        <v>98</v>
      </c>
      <c r="D32" s="38">
        <v>93</v>
      </c>
      <c r="E32" s="26"/>
    </row>
    <row r="33" spans="2:11" ht="15" x14ac:dyDescent="0.25">
      <c r="B33" s="43">
        <v>1999</v>
      </c>
      <c r="C33" s="38">
        <v>104</v>
      </c>
      <c r="D33" s="38">
        <v>94</v>
      </c>
      <c r="E33" s="26"/>
    </row>
    <row r="34" spans="2:11" ht="15" x14ac:dyDescent="0.25">
      <c r="B34" s="43">
        <v>2000</v>
      </c>
      <c r="C34" s="38">
        <v>108</v>
      </c>
      <c r="D34" s="38">
        <v>104</v>
      </c>
      <c r="E34" s="26"/>
    </row>
    <row r="35" spans="2:11" ht="15" x14ac:dyDescent="0.25">
      <c r="B35" s="43">
        <v>2001</v>
      </c>
      <c r="C35" s="38">
        <v>115</v>
      </c>
      <c r="D35" s="38">
        <v>103</v>
      </c>
      <c r="E35" s="26"/>
    </row>
    <row r="36" spans="2:11" ht="15" x14ac:dyDescent="0.25">
      <c r="B36" s="43">
        <v>2002</v>
      </c>
      <c r="C36" s="38">
        <v>117</v>
      </c>
      <c r="D36" s="38">
        <v>107</v>
      </c>
      <c r="E36" s="26"/>
    </row>
    <row r="37" spans="2:11" ht="15" x14ac:dyDescent="0.25">
      <c r="B37" s="43">
        <v>2003</v>
      </c>
      <c r="C37" s="38">
        <v>122</v>
      </c>
      <c r="D37" s="38">
        <v>111</v>
      </c>
      <c r="E37" s="26"/>
    </row>
    <row r="38" spans="2:11" ht="15" x14ac:dyDescent="0.25">
      <c r="B38" s="43">
        <v>2004</v>
      </c>
      <c r="C38" s="38">
        <v>124</v>
      </c>
      <c r="D38" s="38">
        <v>112</v>
      </c>
      <c r="E38" s="26"/>
    </row>
    <row r="39" spans="2:11" ht="15" x14ac:dyDescent="0.25">
      <c r="B39" s="43">
        <v>2005</v>
      </c>
      <c r="C39" s="38">
        <v>128</v>
      </c>
      <c r="D39" s="38">
        <v>116</v>
      </c>
      <c r="E39" s="26"/>
    </row>
    <row r="40" spans="2:11" ht="15" x14ac:dyDescent="0.25">
      <c r="B40" s="43">
        <v>2006</v>
      </c>
      <c r="C40" s="38">
        <v>134</v>
      </c>
      <c r="D40" s="38">
        <v>119</v>
      </c>
      <c r="E40" s="26"/>
    </row>
    <row r="41" spans="2:11" ht="15" x14ac:dyDescent="0.25">
      <c r="B41" s="43">
        <v>2007</v>
      </c>
      <c r="C41" s="38">
        <v>138</v>
      </c>
      <c r="D41" s="38">
        <v>115</v>
      </c>
      <c r="E41" s="26"/>
    </row>
    <row r="42" spans="2:11" ht="15" x14ac:dyDescent="0.25">
      <c r="B42" s="43">
        <v>2008</v>
      </c>
      <c r="C42" s="38">
        <v>139</v>
      </c>
      <c r="D42" s="38">
        <v>120</v>
      </c>
      <c r="E42" s="26"/>
    </row>
    <row r="43" spans="2:11" ht="15" x14ac:dyDescent="0.25">
      <c r="B43" s="43">
        <v>2009</v>
      </c>
      <c r="C43" s="38">
        <v>142</v>
      </c>
      <c r="D43" s="38">
        <v>122</v>
      </c>
      <c r="E43" s="26"/>
    </row>
    <row r="44" spans="2:11" ht="15" x14ac:dyDescent="0.25">
      <c r="B44" s="43">
        <v>2010</v>
      </c>
      <c r="C44" s="38">
        <v>142</v>
      </c>
      <c r="D44" s="38">
        <v>121</v>
      </c>
      <c r="E44" s="26"/>
      <c r="K44" s="3"/>
    </row>
    <row r="45" spans="2:11" ht="15" x14ac:dyDescent="0.25">
      <c r="B45" s="43">
        <v>2011</v>
      </c>
      <c r="C45" s="38">
        <v>144</v>
      </c>
      <c r="D45" s="38">
        <v>129</v>
      </c>
      <c r="E45" s="26"/>
    </row>
    <row r="46" spans="2:11" ht="15" x14ac:dyDescent="0.25">
      <c r="B46" s="43">
        <v>2012</v>
      </c>
      <c r="C46" s="38">
        <v>146</v>
      </c>
      <c r="D46" s="38">
        <v>119</v>
      </c>
      <c r="E46" s="26"/>
    </row>
    <row r="47" spans="2:11" ht="15" x14ac:dyDescent="0.25">
      <c r="B47" s="43">
        <v>2013</v>
      </c>
      <c r="C47" s="38">
        <v>148</v>
      </c>
      <c r="D47" s="38">
        <v>126</v>
      </c>
      <c r="E47" s="26"/>
    </row>
    <row r="48" spans="2:11" ht="15" x14ac:dyDescent="0.25">
      <c r="B48" s="43">
        <v>2014</v>
      </c>
      <c r="C48" s="38">
        <v>148</v>
      </c>
      <c r="D48" s="38">
        <v>125</v>
      </c>
      <c r="E48" s="26"/>
    </row>
    <row r="49" spans="2:5" ht="15" x14ac:dyDescent="0.25">
      <c r="B49" s="43">
        <v>2015</v>
      </c>
      <c r="C49" s="38">
        <v>148</v>
      </c>
      <c r="D49" s="38">
        <v>134</v>
      </c>
      <c r="E49" s="26"/>
    </row>
    <row r="50" spans="2:5" ht="15" x14ac:dyDescent="0.25">
      <c r="B50" s="43">
        <v>2016</v>
      </c>
      <c r="C50" s="38">
        <v>151</v>
      </c>
      <c r="D50" s="38">
        <v>126</v>
      </c>
      <c r="E50" s="26"/>
    </row>
    <row r="51" spans="2:5" ht="15" x14ac:dyDescent="0.25">
      <c r="B51" s="43">
        <v>2017</v>
      </c>
      <c r="C51" s="38">
        <v>152</v>
      </c>
      <c r="D51" s="38">
        <v>127</v>
      </c>
      <c r="E51" s="26"/>
    </row>
    <row r="52" spans="2:5" ht="15" x14ac:dyDescent="0.25">
      <c r="B52" s="43">
        <v>2018</v>
      </c>
      <c r="C52" s="38">
        <v>152</v>
      </c>
      <c r="D52" s="38">
        <v>129</v>
      </c>
      <c r="E52" s="26"/>
    </row>
    <row r="53" spans="2:5" ht="15" x14ac:dyDescent="0.25">
      <c r="B53" s="43">
        <v>2019</v>
      </c>
      <c r="C53" s="38">
        <v>152</v>
      </c>
      <c r="D53" s="38">
        <v>129</v>
      </c>
      <c r="E53" s="26"/>
    </row>
    <row r="54" spans="2:5" ht="15" x14ac:dyDescent="0.25">
      <c r="B54" s="43">
        <v>2020</v>
      </c>
      <c r="C54" s="38">
        <v>153</v>
      </c>
      <c r="D54" s="38">
        <v>124</v>
      </c>
      <c r="E54" s="26"/>
    </row>
    <row r="55" spans="2:5" ht="15" x14ac:dyDescent="0.25">
      <c r="B55" s="43">
        <v>2021</v>
      </c>
      <c r="C55" s="38">
        <v>153</v>
      </c>
      <c r="D55" s="38">
        <v>131</v>
      </c>
      <c r="E55" s="26"/>
    </row>
    <row r="56" spans="2:5" ht="15" x14ac:dyDescent="0.25">
      <c r="B56" s="43">
        <v>2022</v>
      </c>
      <c r="C56" s="38">
        <v>157</v>
      </c>
      <c r="D56" s="38">
        <v>134</v>
      </c>
      <c r="E56" s="1"/>
    </row>
    <row r="57" spans="2:5" ht="15" x14ac:dyDescent="0.25">
      <c r="B57" s="43"/>
    </row>
  </sheetData>
  <pageMargins left="0.7" right="0.7" top="0.75" bottom="0.75" header="0.3" footer="0.3"/>
  <pageSetup paperSize="9" orientation="portrait" r:id="rId1"/>
  <headerFooter>
    <oddFooter>&amp;C&amp;1#&amp;"Calibri"&amp;10&amp;K000000WIPO FOR OFFICIAL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9"/>
  <sheetViews>
    <sheetView showGridLines="0" zoomScaleNormal="100" workbookViewId="0">
      <selection activeCell="B9" sqref="B9"/>
    </sheetView>
  </sheetViews>
  <sheetFormatPr defaultRowHeight="12.75" x14ac:dyDescent="0.2"/>
  <cols>
    <col min="1" max="1" width="4.140625" customWidth="1"/>
    <col min="2" max="2" width="17.28515625" bestFit="1" customWidth="1"/>
    <col min="3" max="3" width="5.140625" bestFit="1" customWidth="1"/>
    <col min="4" max="4" width="6.42578125" bestFit="1" customWidth="1"/>
    <col min="5" max="16" width="6.7109375" bestFit="1" customWidth="1"/>
    <col min="17" max="17" width="7.42578125" bestFit="1" customWidth="1"/>
    <col min="18" max="47" width="7.7109375" bestFit="1" customWidth="1"/>
  </cols>
  <sheetData>
    <row r="1" spans="1:49" ht="15" x14ac:dyDescent="0.2">
      <c r="A1" s="41" t="s">
        <v>371</v>
      </c>
    </row>
    <row r="3" spans="1:49" x14ac:dyDescent="0.2">
      <c r="A3" s="78" t="s">
        <v>367</v>
      </c>
    </row>
    <row r="12" spans="1:49" ht="15" x14ac:dyDescent="0.25">
      <c r="A12" s="14"/>
      <c r="B12" s="45" t="s">
        <v>20</v>
      </c>
      <c r="C12" s="65">
        <v>1978</v>
      </c>
      <c r="D12" s="65">
        <v>1979</v>
      </c>
      <c r="E12" s="65">
        <v>1980</v>
      </c>
      <c r="F12" s="65">
        <v>1981</v>
      </c>
      <c r="G12" s="65">
        <v>1982</v>
      </c>
      <c r="H12" s="65">
        <v>1983</v>
      </c>
      <c r="I12" s="65">
        <v>1984</v>
      </c>
      <c r="J12" s="65">
        <v>1985</v>
      </c>
      <c r="K12" s="65">
        <v>1986</v>
      </c>
      <c r="L12" s="65">
        <v>1987</v>
      </c>
      <c r="M12" s="65">
        <v>1988</v>
      </c>
      <c r="N12" s="65">
        <v>1989</v>
      </c>
      <c r="O12" s="65">
        <v>1990</v>
      </c>
      <c r="P12" s="65">
        <v>1991</v>
      </c>
      <c r="Q12" s="65">
        <v>1992</v>
      </c>
      <c r="R12" s="65">
        <v>1993</v>
      </c>
      <c r="S12" s="65">
        <v>1994</v>
      </c>
      <c r="T12" s="65">
        <v>1995</v>
      </c>
      <c r="U12" s="65">
        <v>1996</v>
      </c>
      <c r="V12" s="65">
        <v>1997</v>
      </c>
      <c r="W12" s="65">
        <v>1998</v>
      </c>
      <c r="X12" s="65">
        <v>1999</v>
      </c>
      <c r="Y12" s="65">
        <v>2000</v>
      </c>
      <c r="Z12" s="65">
        <v>2001</v>
      </c>
      <c r="AA12" s="65">
        <v>2002</v>
      </c>
      <c r="AB12" s="65">
        <v>2003</v>
      </c>
      <c r="AC12" s="65">
        <v>2004</v>
      </c>
      <c r="AD12" s="65">
        <v>2005</v>
      </c>
      <c r="AE12" s="65">
        <v>2006</v>
      </c>
      <c r="AF12" s="65">
        <v>2007</v>
      </c>
      <c r="AG12" s="65">
        <v>2008</v>
      </c>
      <c r="AH12" s="65">
        <v>2009</v>
      </c>
      <c r="AI12" s="65">
        <v>2010</v>
      </c>
      <c r="AJ12" s="65">
        <v>2011</v>
      </c>
      <c r="AK12" s="65">
        <v>2012</v>
      </c>
      <c r="AL12" s="65">
        <v>2013</v>
      </c>
      <c r="AM12" s="65">
        <v>2014</v>
      </c>
      <c r="AN12" s="65">
        <v>2015</v>
      </c>
      <c r="AO12" s="65">
        <v>2016</v>
      </c>
      <c r="AP12" s="65">
        <v>2017</v>
      </c>
      <c r="AQ12" s="65">
        <v>2018</v>
      </c>
      <c r="AR12" s="65">
        <v>2019</v>
      </c>
      <c r="AS12" s="65">
        <v>2020</v>
      </c>
      <c r="AT12" s="65">
        <v>2021</v>
      </c>
      <c r="AU12" s="65">
        <v>2022</v>
      </c>
      <c r="AV12" s="38"/>
      <c r="AW12" s="38"/>
    </row>
    <row r="13" spans="1:49" s="25" customFormat="1" ht="15" x14ac:dyDescent="0.25">
      <c r="A13" s="48"/>
      <c r="B13" s="17" t="s">
        <v>1</v>
      </c>
      <c r="C13" s="15">
        <v>240</v>
      </c>
      <c r="D13" s="15">
        <v>1126</v>
      </c>
      <c r="E13" s="15">
        <v>1689</v>
      </c>
      <c r="F13" s="15">
        <v>1728</v>
      </c>
      <c r="G13" s="15">
        <v>1796</v>
      </c>
      <c r="H13" s="15">
        <v>2024</v>
      </c>
      <c r="I13" s="15">
        <v>2141</v>
      </c>
      <c r="J13" s="15">
        <v>2601</v>
      </c>
      <c r="K13" s="15">
        <v>2843</v>
      </c>
      <c r="L13" s="15">
        <v>3486</v>
      </c>
      <c r="M13" s="15">
        <v>4714</v>
      </c>
      <c r="N13" s="15">
        <v>5889</v>
      </c>
      <c r="O13" s="15">
        <v>7719</v>
      </c>
      <c r="P13" s="15">
        <v>9834</v>
      </c>
      <c r="Q13" s="15">
        <v>11358</v>
      </c>
      <c r="R13" s="15">
        <v>12686</v>
      </c>
      <c r="S13" s="15">
        <v>14949</v>
      </c>
      <c r="T13" s="15">
        <v>17103</v>
      </c>
      <c r="U13" s="15">
        <v>20829</v>
      </c>
      <c r="V13" s="15">
        <v>24198</v>
      </c>
      <c r="W13" s="15">
        <v>27958</v>
      </c>
      <c r="X13" s="15">
        <v>31263</v>
      </c>
      <c r="Y13" s="15">
        <v>38015</v>
      </c>
      <c r="Z13" s="15">
        <v>43059</v>
      </c>
      <c r="AA13" s="15">
        <v>41316</v>
      </c>
      <c r="AB13" s="15">
        <v>41046</v>
      </c>
      <c r="AC13" s="15">
        <v>43395</v>
      </c>
      <c r="AD13" s="15">
        <v>46879</v>
      </c>
      <c r="AE13" s="15">
        <v>51301</v>
      </c>
      <c r="AF13" s="15">
        <v>54062</v>
      </c>
      <c r="AG13" s="15">
        <v>51667</v>
      </c>
      <c r="AH13" s="15">
        <v>45655</v>
      </c>
      <c r="AI13" s="15">
        <v>45089</v>
      </c>
      <c r="AJ13" s="15">
        <v>49206</v>
      </c>
      <c r="AK13" s="15">
        <v>51857</v>
      </c>
      <c r="AL13" s="15">
        <v>57451</v>
      </c>
      <c r="AM13" s="15">
        <v>61488</v>
      </c>
      <c r="AN13" s="15">
        <v>57132</v>
      </c>
      <c r="AO13" s="15">
        <v>56593</v>
      </c>
      <c r="AP13" s="15">
        <v>56687</v>
      </c>
      <c r="AQ13" s="15">
        <v>56160</v>
      </c>
      <c r="AR13" s="15">
        <v>57443</v>
      </c>
      <c r="AS13" s="15">
        <v>58431</v>
      </c>
      <c r="AT13" s="15">
        <v>59405</v>
      </c>
      <c r="AU13" s="15">
        <v>59056</v>
      </c>
      <c r="AV13" s="49"/>
      <c r="AW13" s="50"/>
    </row>
    <row r="14" spans="1:49" s="25" customFormat="1" ht="15" x14ac:dyDescent="0.25">
      <c r="A14" s="48"/>
      <c r="B14" s="17" t="s">
        <v>21</v>
      </c>
      <c r="C14" s="15">
        <v>67</v>
      </c>
      <c r="D14" s="15">
        <v>303</v>
      </c>
      <c r="E14" s="15">
        <v>283</v>
      </c>
      <c r="F14" s="15">
        <v>419</v>
      </c>
      <c r="G14" s="15">
        <v>444</v>
      </c>
      <c r="H14" s="15">
        <v>446</v>
      </c>
      <c r="I14" s="15">
        <v>629</v>
      </c>
      <c r="J14" s="15">
        <v>738</v>
      </c>
      <c r="K14" s="15">
        <v>671</v>
      </c>
      <c r="L14" s="15">
        <v>1042</v>
      </c>
      <c r="M14" s="15">
        <v>1342</v>
      </c>
      <c r="N14" s="15">
        <v>1341</v>
      </c>
      <c r="O14" s="15">
        <v>1747</v>
      </c>
      <c r="P14" s="15">
        <v>1808</v>
      </c>
      <c r="Q14" s="15">
        <v>1740</v>
      </c>
      <c r="R14" s="15">
        <v>1964</v>
      </c>
      <c r="S14" s="15">
        <v>2305</v>
      </c>
      <c r="T14" s="15">
        <v>2775</v>
      </c>
      <c r="U14" s="15">
        <v>3939</v>
      </c>
      <c r="V14" s="15">
        <v>4965</v>
      </c>
      <c r="W14" s="15">
        <v>6103</v>
      </c>
      <c r="X14" s="15">
        <v>7474</v>
      </c>
      <c r="Y14" s="15">
        <v>9569</v>
      </c>
      <c r="Z14" s="15">
        <v>11905</v>
      </c>
      <c r="AA14" s="15">
        <v>14061</v>
      </c>
      <c r="AB14" s="15">
        <v>17415</v>
      </c>
      <c r="AC14" s="15">
        <v>20268</v>
      </c>
      <c r="AD14" s="15">
        <v>24870</v>
      </c>
      <c r="AE14" s="15">
        <v>27024</v>
      </c>
      <c r="AF14" s="15">
        <v>27743</v>
      </c>
      <c r="AG14" s="15">
        <v>28763</v>
      </c>
      <c r="AH14" s="15">
        <v>29810</v>
      </c>
      <c r="AI14" s="15">
        <v>32216</v>
      </c>
      <c r="AJ14" s="15">
        <v>38864</v>
      </c>
      <c r="AK14" s="15">
        <v>43523</v>
      </c>
      <c r="AL14" s="15">
        <v>43772</v>
      </c>
      <c r="AM14" s="15">
        <v>42381</v>
      </c>
      <c r="AN14" s="15">
        <v>44053</v>
      </c>
      <c r="AO14" s="15">
        <v>45210</v>
      </c>
      <c r="AP14" s="15">
        <v>48204</v>
      </c>
      <c r="AQ14" s="15">
        <v>49704</v>
      </c>
      <c r="AR14" s="15">
        <v>52702</v>
      </c>
      <c r="AS14" s="15">
        <v>50582</v>
      </c>
      <c r="AT14" s="15">
        <v>50275</v>
      </c>
      <c r="AU14" s="15">
        <v>50345</v>
      </c>
      <c r="AV14" s="49"/>
      <c r="AW14" s="50"/>
    </row>
    <row r="15" spans="1:49" s="25" customFormat="1" ht="15" x14ac:dyDescent="0.25">
      <c r="A15" s="48"/>
      <c r="B15" s="17" t="s">
        <v>22</v>
      </c>
      <c r="C15" s="51"/>
      <c r="D15" s="51"/>
      <c r="E15" s="51"/>
      <c r="F15" s="51"/>
      <c r="G15" s="51"/>
      <c r="H15" s="51"/>
      <c r="I15" s="51"/>
      <c r="J15" s="15">
        <v>1</v>
      </c>
      <c r="K15" s="51"/>
      <c r="L15" s="15">
        <v>1</v>
      </c>
      <c r="M15" s="15">
        <v>1</v>
      </c>
      <c r="N15" s="51"/>
      <c r="O15" s="51"/>
      <c r="P15" s="15">
        <v>1</v>
      </c>
      <c r="Q15" s="51"/>
      <c r="R15" s="15">
        <v>1</v>
      </c>
      <c r="S15" s="15">
        <v>106</v>
      </c>
      <c r="T15" s="15">
        <v>103</v>
      </c>
      <c r="U15" s="15">
        <v>123</v>
      </c>
      <c r="V15" s="15">
        <v>166</v>
      </c>
      <c r="W15" s="15">
        <v>346</v>
      </c>
      <c r="X15" s="15">
        <v>276</v>
      </c>
      <c r="Y15" s="15">
        <v>782</v>
      </c>
      <c r="Z15" s="15">
        <v>1730</v>
      </c>
      <c r="AA15" s="15">
        <v>1015</v>
      </c>
      <c r="AB15" s="15">
        <v>1297</v>
      </c>
      <c r="AC15" s="15">
        <v>1707</v>
      </c>
      <c r="AD15" s="15">
        <v>2503</v>
      </c>
      <c r="AE15" s="15">
        <v>3930</v>
      </c>
      <c r="AF15" s="15">
        <v>5455</v>
      </c>
      <c r="AG15" s="15">
        <v>6119</v>
      </c>
      <c r="AH15" s="15">
        <v>7900</v>
      </c>
      <c r="AI15" s="15">
        <v>12300</v>
      </c>
      <c r="AJ15" s="15">
        <v>16396</v>
      </c>
      <c r="AK15" s="15">
        <v>18616</v>
      </c>
      <c r="AL15" s="15">
        <v>21506</v>
      </c>
      <c r="AM15" s="15">
        <v>25542</v>
      </c>
      <c r="AN15" s="15">
        <v>29837</v>
      </c>
      <c r="AO15" s="15">
        <v>43092</v>
      </c>
      <c r="AP15" s="15">
        <v>48903</v>
      </c>
      <c r="AQ15" s="15">
        <v>53463</v>
      </c>
      <c r="AR15" s="15">
        <v>59187</v>
      </c>
      <c r="AS15" s="15">
        <v>68935</v>
      </c>
      <c r="AT15" s="15">
        <v>69604</v>
      </c>
      <c r="AU15" s="15">
        <v>70015</v>
      </c>
      <c r="AV15" s="49"/>
      <c r="AW15" s="50"/>
    </row>
    <row r="16" spans="1:49" s="25" customFormat="1" ht="15" x14ac:dyDescent="0.25">
      <c r="A16" s="48"/>
      <c r="B16" s="17" t="s">
        <v>23</v>
      </c>
      <c r="C16" s="15">
        <v>46</v>
      </c>
      <c r="D16" s="15">
        <v>189</v>
      </c>
      <c r="E16" s="15">
        <v>249</v>
      </c>
      <c r="F16" s="15">
        <v>278</v>
      </c>
      <c r="G16" s="15">
        <v>357</v>
      </c>
      <c r="H16" s="15">
        <v>262</v>
      </c>
      <c r="I16" s="15">
        <v>497</v>
      </c>
      <c r="J16" s="15">
        <v>963</v>
      </c>
      <c r="K16" s="15">
        <v>1105</v>
      </c>
      <c r="L16" s="15">
        <v>1161</v>
      </c>
      <c r="M16" s="15">
        <v>1664</v>
      </c>
      <c r="N16" s="15">
        <v>2015</v>
      </c>
      <c r="O16" s="15">
        <v>2741</v>
      </c>
      <c r="P16" s="15">
        <v>2772</v>
      </c>
      <c r="Q16" s="15">
        <v>3118</v>
      </c>
      <c r="R16" s="15">
        <v>3576</v>
      </c>
      <c r="S16" s="15">
        <v>4244</v>
      </c>
      <c r="T16" s="15">
        <v>5129</v>
      </c>
      <c r="U16" s="15">
        <v>6265</v>
      </c>
      <c r="V16" s="15">
        <v>7714</v>
      </c>
      <c r="W16" s="15">
        <v>9406</v>
      </c>
      <c r="X16" s="15">
        <v>10516</v>
      </c>
      <c r="Y16" s="15">
        <v>12581</v>
      </c>
      <c r="Z16" s="15">
        <v>14029</v>
      </c>
      <c r="AA16" s="15">
        <v>14323</v>
      </c>
      <c r="AB16" s="15">
        <v>14653</v>
      </c>
      <c r="AC16" s="15">
        <v>15216</v>
      </c>
      <c r="AD16" s="15">
        <v>15986</v>
      </c>
      <c r="AE16" s="15">
        <v>16734</v>
      </c>
      <c r="AF16" s="15">
        <v>17825</v>
      </c>
      <c r="AG16" s="15">
        <v>18856</v>
      </c>
      <c r="AH16" s="15">
        <v>16793</v>
      </c>
      <c r="AI16" s="15">
        <v>17560</v>
      </c>
      <c r="AJ16" s="15">
        <v>18846</v>
      </c>
      <c r="AK16" s="15">
        <v>18749</v>
      </c>
      <c r="AL16" s="15">
        <v>17922</v>
      </c>
      <c r="AM16" s="15">
        <v>17983</v>
      </c>
      <c r="AN16" s="15">
        <v>18005</v>
      </c>
      <c r="AO16" s="15">
        <v>18308</v>
      </c>
      <c r="AP16" s="15">
        <v>18955</v>
      </c>
      <c r="AQ16" s="15">
        <v>19758</v>
      </c>
      <c r="AR16" s="15">
        <v>19346</v>
      </c>
      <c r="AS16" s="15">
        <v>18491</v>
      </c>
      <c r="AT16" s="15">
        <v>17267</v>
      </c>
      <c r="AU16" s="15">
        <v>17530</v>
      </c>
      <c r="AV16" s="49"/>
      <c r="AW16" s="50"/>
    </row>
    <row r="17" spans="1:49" s="25" customFormat="1" ht="15" x14ac:dyDescent="0.25">
      <c r="A17" s="48"/>
      <c r="B17" s="17" t="s">
        <v>24</v>
      </c>
      <c r="C17" s="51"/>
      <c r="D17" s="51"/>
      <c r="E17" s="51"/>
      <c r="F17" s="51"/>
      <c r="G17" s="51"/>
      <c r="H17" s="51"/>
      <c r="I17" s="15">
        <v>10</v>
      </c>
      <c r="J17" s="15">
        <v>22</v>
      </c>
      <c r="K17" s="15">
        <v>20</v>
      </c>
      <c r="L17" s="15">
        <v>15</v>
      </c>
      <c r="M17" s="15">
        <v>23</v>
      </c>
      <c r="N17" s="15">
        <v>13</v>
      </c>
      <c r="O17" s="15">
        <v>24</v>
      </c>
      <c r="P17" s="15">
        <v>37</v>
      </c>
      <c r="Q17" s="15">
        <v>84</v>
      </c>
      <c r="R17" s="15">
        <v>128</v>
      </c>
      <c r="S17" s="15">
        <v>192</v>
      </c>
      <c r="T17" s="15">
        <v>196</v>
      </c>
      <c r="U17" s="15">
        <v>306</v>
      </c>
      <c r="V17" s="15">
        <v>305</v>
      </c>
      <c r="W17" s="15">
        <v>510</v>
      </c>
      <c r="X17" s="15">
        <v>870</v>
      </c>
      <c r="Y17" s="15">
        <v>1582</v>
      </c>
      <c r="Z17" s="15">
        <v>2324</v>
      </c>
      <c r="AA17" s="15">
        <v>2520</v>
      </c>
      <c r="AB17" s="15">
        <v>2945</v>
      </c>
      <c r="AC17" s="15">
        <v>3555</v>
      </c>
      <c r="AD17" s="15">
        <v>4689</v>
      </c>
      <c r="AE17" s="15">
        <v>5946</v>
      </c>
      <c r="AF17" s="15">
        <v>7064</v>
      </c>
      <c r="AG17" s="15">
        <v>7902</v>
      </c>
      <c r="AH17" s="15">
        <v>8040</v>
      </c>
      <c r="AI17" s="15">
        <v>9604</v>
      </c>
      <c r="AJ17" s="15">
        <v>10357</v>
      </c>
      <c r="AK17" s="15">
        <v>11787</v>
      </c>
      <c r="AL17" s="15">
        <v>12381</v>
      </c>
      <c r="AM17" s="15">
        <v>13119</v>
      </c>
      <c r="AN17" s="15">
        <v>14564</v>
      </c>
      <c r="AO17" s="15">
        <v>15555</v>
      </c>
      <c r="AP17" s="15">
        <v>15751</v>
      </c>
      <c r="AQ17" s="15">
        <v>16920</v>
      </c>
      <c r="AR17" s="15">
        <v>19074</v>
      </c>
      <c r="AS17" s="15">
        <v>20050</v>
      </c>
      <c r="AT17" s="15">
        <v>20723</v>
      </c>
      <c r="AU17" s="15">
        <v>22012</v>
      </c>
      <c r="AV17" s="49"/>
      <c r="AW17" s="50"/>
    </row>
    <row r="18" spans="1:49" s="25" customFormat="1" ht="15" x14ac:dyDescent="0.25">
      <c r="B18" s="17" t="s">
        <v>26</v>
      </c>
      <c r="C18" s="52">
        <v>283</v>
      </c>
      <c r="D18" s="52">
        <v>970</v>
      </c>
      <c r="E18" s="52">
        <v>1476</v>
      </c>
      <c r="F18" s="52">
        <v>1678</v>
      </c>
      <c r="G18" s="52">
        <v>1970</v>
      </c>
      <c r="H18" s="52">
        <v>2137</v>
      </c>
      <c r="I18" s="52">
        <v>2362</v>
      </c>
      <c r="J18" s="52">
        <v>2956</v>
      </c>
      <c r="K18" s="52">
        <v>3446</v>
      </c>
      <c r="L18" s="52">
        <v>3821</v>
      </c>
      <c r="M18" s="52">
        <v>4753</v>
      </c>
      <c r="N18" s="52">
        <v>5582</v>
      </c>
      <c r="O18" s="52">
        <v>7575</v>
      </c>
      <c r="P18" s="52">
        <v>8431</v>
      </c>
      <c r="Q18" s="52">
        <v>9097</v>
      </c>
      <c r="R18" s="52">
        <v>10765</v>
      </c>
      <c r="S18" s="52">
        <v>12402</v>
      </c>
      <c r="T18" s="52">
        <v>14699</v>
      </c>
      <c r="U18" s="52">
        <v>16753</v>
      </c>
      <c r="V18" s="52">
        <v>19714</v>
      </c>
      <c r="W18" s="52">
        <v>22738</v>
      </c>
      <c r="X18" s="52">
        <v>25958</v>
      </c>
      <c r="Y18" s="52">
        <v>30709</v>
      </c>
      <c r="Z18" s="52">
        <v>35182</v>
      </c>
      <c r="AA18" s="52">
        <v>37159</v>
      </c>
      <c r="AB18" s="52">
        <v>37846</v>
      </c>
      <c r="AC18" s="52">
        <v>38490</v>
      </c>
      <c r="AD18" s="52">
        <v>41823</v>
      </c>
      <c r="AE18" s="52">
        <v>44709</v>
      </c>
      <c r="AF18" s="52">
        <v>47785</v>
      </c>
      <c r="AG18" s="52">
        <v>49935</v>
      </c>
      <c r="AH18" s="52">
        <v>47210</v>
      </c>
      <c r="AI18" s="52">
        <v>47586</v>
      </c>
      <c r="AJ18" s="52">
        <v>48773</v>
      </c>
      <c r="AK18" s="52">
        <v>50813</v>
      </c>
      <c r="AL18" s="52">
        <v>52273</v>
      </c>
      <c r="AM18" s="52">
        <v>53816</v>
      </c>
      <c r="AN18" s="52">
        <v>53640</v>
      </c>
      <c r="AO18" s="52">
        <v>54146</v>
      </c>
      <c r="AP18" s="52">
        <v>55032</v>
      </c>
      <c r="AQ18" s="52">
        <v>56773</v>
      </c>
      <c r="AR18" s="52">
        <v>57631</v>
      </c>
      <c r="AS18" s="52">
        <v>58399</v>
      </c>
      <c r="AT18" s="52">
        <v>59909</v>
      </c>
      <c r="AU18" s="52">
        <v>59142</v>
      </c>
      <c r="AV18" s="49"/>
      <c r="AW18" s="49"/>
    </row>
    <row r="19" spans="1:49" ht="15" x14ac:dyDescent="0.25"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9" x14ac:dyDescent="0.2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1" spans="1:49" x14ac:dyDescent="0.2"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</row>
    <row r="22" spans="1:49" x14ac:dyDescent="0.2">
      <c r="AP22" s="3"/>
      <c r="AQ22" s="3"/>
      <c r="AR22" s="3"/>
      <c r="AS22" s="3"/>
      <c r="AT22" s="3"/>
      <c r="AU22" s="3"/>
    </row>
    <row r="23" spans="1:49" x14ac:dyDescent="0.2">
      <c r="AP23" s="3"/>
      <c r="AQ23" s="3"/>
      <c r="AR23" s="3"/>
      <c r="AS23" s="3"/>
      <c r="AT23" s="3"/>
      <c r="AU23" s="3"/>
    </row>
    <row r="24" spans="1:49" ht="14.25" x14ac:dyDescent="0.2">
      <c r="M24" s="19"/>
      <c r="AP24" s="3"/>
      <c r="AQ24" s="3"/>
      <c r="AR24" s="3"/>
      <c r="AS24" s="3"/>
      <c r="AT24" s="3"/>
      <c r="AU24" s="3"/>
    </row>
    <row r="25" spans="1:49" x14ac:dyDescent="0.2">
      <c r="AP25" s="3"/>
      <c r="AQ25" s="3"/>
      <c r="AR25" s="3"/>
      <c r="AS25" s="3"/>
      <c r="AT25" s="3"/>
      <c r="AU25" s="3"/>
    </row>
    <row r="26" spans="1:49" x14ac:dyDescent="0.2">
      <c r="AP26" s="3"/>
      <c r="AQ26" s="3"/>
      <c r="AR26" s="3"/>
      <c r="AS26" s="3"/>
      <c r="AT26" s="3"/>
      <c r="AU26" s="3"/>
    </row>
    <row r="27" spans="1:49" x14ac:dyDescent="0.2">
      <c r="AP27" s="3"/>
      <c r="AQ27" s="3"/>
      <c r="AR27" s="3"/>
      <c r="AS27" s="3"/>
      <c r="AT27" s="3"/>
      <c r="AU27" s="3"/>
    </row>
    <row r="28" spans="1:49" x14ac:dyDescent="0.2">
      <c r="AP28" s="3"/>
      <c r="AQ28" s="3"/>
      <c r="AR28" s="3"/>
      <c r="AS28" s="3"/>
      <c r="AT28" s="3"/>
      <c r="AU28" s="3"/>
    </row>
    <row r="29" spans="1:49" x14ac:dyDescent="0.2">
      <c r="AP29" s="3"/>
      <c r="AQ29" s="3"/>
      <c r="AR29" s="3"/>
      <c r="AS29" s="3"/>
      <c r="AT29" s="3"/>
      <c r="AU29" s="3"/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"/>
  <sheetViews>
    <sheetView showGridLines="0" zoomScale="89" zoomScaleNormal="89" workbookViewId="0">
      <selection activeCell="A3" sqref="A3"/>
    </sheetView>
  </sheetViews>
  <sheetFormatPr defaultRowHeight="12.75" x14ac:dyDescent="0.2"/>
  <cols>
    <col min="1" max="1" width="5.42578125" customWidth="1"/>
    <col min="2" max="2" width="30.42578125" bestFit="1" customWidth="1"/>
    <col min="3" max="3" width="5.5703125" bestFit="1" customWidth="1"/>
    <col min="4" max="15" width="7" bestFit="1" customWidth="1"/>
    <col min="16" max="40" width="8.140625" bestFit="1" customWidth="1"/>
    <col min="41" max="47" width="9.28515625" bestFit="1" customWidth="1"/>
    <col min="48" max="48" width="10.28515625" bestFit="1" customWidth="1"/>
    <col min="53" max="53" width="17.28515625" customWidth="1"/>
  </cols>
  <sheetData>
    <row r="1" spans="1:47" ht="15" x14ac:dyDescent="0.2">
      <c r="A1" s="41" t="s">
        <v>372</v>
      </c>
    </row>
    <row r="3" spans="1:47" x14ac:dyDescent="0.2">
      <c r="A3" s="78" t="s">
        <v>367</v>
      </c>
    </row>
    <row r="8" spans="1:47" x14ac:dyDescent="0.2"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11" spans="1:47" ht="15" x14ac:dyDescent="0.25">
      <c r="A11" s="38"/>
      <c r="B11" s="53" t="s">
        <v>10</v>
      </c>
      <c r="C11" s="56">
        <v>1978</v>
      </c>
      <c r="D11" s="56">
        <v>1979</v>
      </c>
      <c r="E11" s="56">
        <v>1980</v>
      </c>
      <c r="F11" s="56">
        <v>1981</v>
      </c>
      <c r="G11" s="56">
        <v>1982</v>
      </c>
      <c r="H11" s="56">
        <v>1983</v>
      </c>
      <c r="I11" s="56">
        <v>1984</v>
      </c>
      <c r="J11" s="56">
        <v>1985</v>
      </c>
      <c r="K11" s="56">
        <v>1986</v>
      </c>
      <c r="L11" s="56">
        <v>1987</v>
      </c>
      <c r="M11" s="56">
        <v>1988</v>
      </c>
      <c r="N11" s="56">
        <v>1989</v>
      </c>
      <c r="O11" s="56">
        <v>1990</v>
      </c>
      <c r="P11" s="56">
        <v>1991</v>
      </c>
      <c r="Q11" s="56">
        <v>1992</v>
      </c>
      <c r="R11" s="56">
        <v>1993</v>
      </c>
      <c r="S11" s="56">
        <v>1994</v>
      </c>
      <c r="T11" s="56">
        <v>1995</v>
      </c>
      <c r="U11" s="56">
        <v>1996</v>
      </c>
      <c r="V11" s="56">
        <v>1997</v>
      </c>
      <c r="W11" s="56">
        <v>1998</v>
      </c>
      <c r="X11" s="56">
        <v>1999</v>
      </c>
      <c r="Y11" s="56">
        <v>2000</v>
      </c>
      <c r="Z11" s="56">
        <v>2001</v>
      </c>
      <c r="AA11" s="56">
        <v>2002</v>
      </c>
      <c r="AB11" s="56">
        <v>2003</v>
      </c>
      <c r="AC11" s="56">
        <v>2004</v>
      </c>
      <c r="AD11" s="56">
        <v>2005</v>
      </c>
      <c r="AE11" s="56">
        <v>2006</v>
      </c>
      <c r="AF11" s="56">
        <v>2007</v>
      </c>
      <c r="AG11" s="56">
        <v>2008</v>
      </c>
      <c r="AH11" s="56">
        <v>2009</v>
      </c>
      <c r="AI11" s="56">
        <v>2010</v>
      </c>
      <c r="AJ11" s="56">
        <v>2011</v>
      </c>
      <c r="AK11" s="56">
        <v>2012</v>
      </c>
      <c r="AL11" s="56">
        <v>2013</v>
      </c>
      <c r="AM11" s="56">
        <v>2014</v>
      </c>
      <c r="AN11" s="56">
        <v>2015</v>
      </c>
      <c r="AO11" s="56">
        <v>2016</v>
      </c>
      <c r="AP11" s="56">
        <v>2017</v>
      </c>
      <c r="AQ11" s="56">
        <v>2018</v>
      </c>
      <c r="AR11" s="56">
        <v>2019</v>
      </c>
      <c r="AS11" s="56">
        <v>2020</v>
      </c>
      <c r="AT11" s="56">
        <v>2021</v>
      </c>
      <c r="AU11" s="56">
        <v>2022</v>
      </c>
    </row>
    <row r="12" spans="1:47" ht="15" x14ac:dyDescent="0.25">
      <c r="A12" s="38"/>
      <c r="B12" s="18" t="s">
        <v>5</v>
      </c>
      <c r="C12" s="15">
        <v>67</v>
      </c>
      <c r="D12" s="15">
        <v>305</v>
      </c>
      <c r="E12" s="15">
        <v>285</v>
      </c>
      <c r="F12" s="15">
        <v>421</v>
      </c>
      <c r="G12" s="15">
        <v>448</v>
      </c>
      <c r="H12" s="15">
        <v>447</v>
      </c>
      <c r="I12" s="15">
        <v>641</v>
      </c>
      <c r="J12" s="15">
        <v>769</v>
      </c>
      <c r="K12" s="15">
        <v>700</v>
      </c>
      <c r="L12" s="15">
        <v>1062</v>
      </c>
      <c r="M12" s="15">
        <v>1376</v>
      </c>
      <c r="N12" s="15">
        <v>1372</v>
      </c>
      <c r="O12" s="15">
        <v>1786</v>
      </c>
      <c r="P12" s="15">
        <v>1881</v>
      </c>
      <c r="Q12" s="15">
        <v>1881</v>
      </c>
      <c r="R12" s="15">
        <v>2178</v>
      </c>
      <c r="S12" s="15">
        <v>2738</v>
      </c>
      <c r="T12" s="15">
        <v>3332</v>
      </c>
      <c r="U12" s="15">
        <v>4774</v>
      </c>
      <c r="V12" s="15">
        <v>6131</v>
      </c>
      <c r="W12" s="15">
        <v>7924</v>
      </c>
      <c r="X12" s="15">
        <v>9806</v>
      </c>
      <c r="Y12" s="15">
        <v>13468</v>
      </c>
      <c r="Z12" s="15">
        <v>18061</v>
      </c>
      <c r="AA12" s="15">
        <v>19855</v>
      </c>
      <c r="AB12" s="15">
        <v>24110</v>
      </c>
      <c r="AC12" s="15">
        <v>28228</v>
      </c>
      <c r="AD12" s="15">
        <v>35034</v>
      </c>
      <c r="AE12" s="15">
        <v>40385</v>
      </c>
      <c r="AF12" s="15">
        <v>44152</v>
      </c>
      <c r="AG12" s="15">
        <v>47179</v>
      </c>
      <c r="AH12" s="15">
        <v>49733</v>
      </c>
      <c r="AI12" s="15">
        <v>58714</v>
      </c>
      <c r="AJ12" s="15">
        <v>70275</v>
      </c>
      <c r="AK12" s="15">
        <v>78783</v>
      </c>
      <c r="AL12" s="15">
        <v>83061</v>
      </c>
      <c r="AM12" s="15">
        <v>86942</v>
      </c>
      <c r="AN12" s="15">
        <v>94509</v>
      </c>
      <c r="AO12" s="15">
        <v>110134</v>
      </c>
      <c r="AP12" s="15">
        <v>119471</v>
      </c>
      <c r="AQ12" s="15">
        <v>127689</v>
      </c>
      <c r="AR12" s="15">
        <v>139332</v>
      </c>
      <c r="AS12" s="15">
        <v>148305</v>
      </c>
      <c r="AT12" s="15">
        <v>150137</v>
      </c>
      <c r="AU12" s="15">
        <v>152059</v>
      </c>
    </row>
    <row r="13" spans="1:47" ht="15" x14ac:dyDescent="0.25">
      <c r="A13" s="38"/>
      <c r="B13" s="18" t="s">
        <v>8</v>
      </c>
      <c r="C13" s="15">
        <v>241</v>
      </c>
      <c r="D13" s="15">
        <v>1127</v>
      </c>
      <c r="E13" s="15">
        <v>1690</v>
      </c>
      <c r="F13" s="15">
        <v>1730</v>
      </c>
      <c r="G13" s="15">
        <v>1799</v>
      </c>
      <c r="H13" s="15">
        <v>2024</v>
      </c>
      <c r="I13" s="15">
        <v>2152</v>
      </c>
      <c r="J13" s="15">
        <v>2616</v>
      </c>
      <c r="K13" s="15">
        <v>2853</v>
      </c>
      <c r="L13" s="15">
        <v>3507</v>
      </c>
      <c r="M13" s="15">
        <v>4738</v>
      </c>
      <c r="N13" s="15">
        <v>5927</v>
      </c>
      <c r="O13" s="15">
        <v>8214</v>
      </c>
      <c r="P13" s="15">
        <v>10334</v>
      </c>
      <c r="Q13" s="15">
        <v>11967</v>
      </c>
      <c r="R13" s="15">
        <v>13281</v>
      </c>
      <c r="S13" s="15">
        <v>15730</v>
      </c>
      <c r="T13" s="15">
        <v>17929</v>
      </c>
      <c r="U13" s="15">
        <v>21854</v>
      </c>
      <c r="V13" s="15">
        <v>25424</v>
      </c>
      <c r="W13" s="15">
        <v>29394</v>
      </c>
      <c r="X13" s="15">
        <v>32724</v>
      </c>
      <c r="Y13" s="15">
        <v>39817</v>
      </c>
      <c r="Z13" s="15">
        <v>45172</v>
      </c>
      <c r="AA13" s="15">
        <v>43577</v>
      </c>
      <c r="AB13" s="15">
        <v>43322</v>
      </c>
      <c r="AC13" s="15">
        <v>45503</v>
      </c>
      <c r="AD13" s="15">
        <v>49203</v>
      </c>
      <c r="AE13" s="15">
        <v>53878</v>
      </c>
      <c r="AF13" s="15">
        <v>56913</v>
      </c>
      <c r="AG13" s="15">
        <v>54580</v>
      </c>
      <c r="AH13" s="15">
        <v>48178</v>
      </c>
      <c r="AI13" s="15">
        <v>47790</v>
      </c>
      <c r="AJ13" s="15">
        <v>52132</v>
      </c>
      <c r="AK13" s="15">
        <v>54603</v>
      </c>
      <c r="AL13" s="15">
        <v>60319</v>
      </c>
      <c r="AM13" s="15">
        <v>64578</v>
      </c>
      <c r="AN13" s="15">
        <v>59962</v>
      </c>
      <c r="AO13" s="15">
        <v>58938</v>
      </c>
      <c r="AP13" s="15">
        <v>59118</v>
      </c>
      <c r="AQ13" s="15">
        <v>58605</v>
      </c>
      <c r="AR13" s="15">
        <v>60191</v>
      </c>
      <c r="AS13" s="15">
        <v>61045</v>
      </c>
      <c r="AT13" s="15">
        <v>62012</v>
      </c>
      <c r="AU13" s="15">
        <v>61664</v>
      </c>
    </row>
    <row r="14" spans="1:47" ht="15" x14ac:dyDescent="0.25">
      <c r="A14" s="38"/>
      <c r="B14" s="18" t="s">
        <v>6</v>
      </c>
      <c r="C14" s="15">
        <v>319</v>
      </c>
      <c r="D14" s="15">
        <v>1141</v>
      </c>
      <c r="E14" s="15">
        <v>1592</v>
      </c>
      <c r="F14" s="15">
        <v>1667</v>
      </c>
      <c r="G14" s="15">
        <v>1947</v>
      </c>
      <c r="H14" s="15">
        <v>1931</v>
      </c>
      <c r="I14" s="15">
        <v>2441</v>
      </c>
      <c r="J14" s="15">
        <v>3550</v>
      </c>
      <c r="K14" s="15">
        <v>4110</v>
      </c>
      <c r="L14" s="15">
        <v>4501</v>
      </c>
      <c r="M14" s="15">
        <v>5860</v>
      </c>
      <c r="N14" s="15">
        <v>6964</v>
      </c>
      <c r="O14" s="15">
        <v>9162</v>
      </c>
      <c r="P14" s="15">
        <v>10028</v>
      </c>
      <c r="Q14" s="15">
        <v>10805</v>
      </c>
      <c r="R14" s="15">
        <v>12741</v>
      </c>
      <c r="S14" s="15">
        <v>14640</v>
      </c>
      <c r="T14" s="15">
        <v>17522</v>
      </c>
      <c r="U14" s="15">
        <v>20313</v>
      </c>
      <c r="V14" s="15">
        <v>24071</v>
      </c>
      <c r="W14" s="15">
        <v>27994</v>
      </c>
      <c r="X14" s="15">
        <v>31710</v>
      </c>
      <c r="Y14" s="15">
        <v>37154</v>
      </c>
      <c r="Z14" s="15">
        <v>41933</v>
      </c>
      <c r="AA14" s="15">
        <v>43706</v>
      </c>
      <c r="AB14" s="15">
        <v>44452</v>
      </c>
      <c r="AC14" s="15">
        <v>45159</v>
      </c>
      <c r="AD14" s="15">
        <v>48635</v>
      </c>
      <c r="AE14" s="15">
        <v>51397</v>
      </c>
      <c r="AF14" s="15">
        <v>54482</v>
      </c>
      <c r="AG14" s="15">
        <v>57406</v>
      </c>
      <c r="AH14" s="15">
        <v>53929</v>
      </c>
      <c r="AI14" s="15">
        <v>54324</v>
      </c>
      <c r="AJ14" s="15">
        <v>56302</v>
      </c>
      <c r="AK14" s="15">
        <v>58184</v>
      </c>
      <c r="AL14" s="15">
        <v>58057</v>
      </c>
      <c r="AM14" s="15">
        <v>58670</v>
      </c>
      <c r="AN14" s="15">
        <v>58666</v>
      </c>
      <c r="AO14" s="15">
        <v>59581</v>
      </c>
      <c r="AP14" s="15">
        <v>60699</v>
      </c>
      <c r="AQ14" s="15">
        <v>61871</v>
      </c>
      <c r="AR14" s="15">
        <v>61674</v>
      </c>
      <c r="AS14" s="15">
        <v>61403</v>
      </c>
      <c r="AT14" s="15">
        <v>61035</v>
      </c>
      <c r="AU14" s="15">
        <v>60498</v>
      </c>
    </row>
    <row r="15" spans="1:47" ht="15" x14ac:dyDescent="0.25">
      <c r="A15" s="38"/>
      <c r="B15" s="18" t="s">
        <v>9</v>
      </c>
      <c r="C15" s="15">
        <v>1</v>
      </c>
      <c r="D15" s="15">
        <v>1</v>
      </c>
      <c r="E15" s="15">
        <v>110</v>
      </c>
      <c r="F15" s="15">
        <v>187</v>
      </c>
      <c r="G15" s="15">
        <v>221</v>
      </c>
      <c r="H15" s="15">
        <v>191</v>
      </c>
      <c r="I15" s="15">
        <v>272</v>
      </c>
      <c r="J15" s="15">
        <v>324</v>
      </c>
      <c r="K15" s="15">
        <v>388</v>
      </c>
      <c r="L15" s="15">
        <v>443</v>
      </c>
      <c r="M15" s="15">
        <v>507</v>
      </c>
      <c r="N15" s="15">
        <v>550</v>
      </c>
      <c r="O15" s="15">
        <v>613</v>
      </c>
      <c r="P15" s="15">
        <v>598</v>
      </c>
      <c r="Q15" s="15">
        <v>704</v>
      </c>
      <c r="R15" s="15">
        <v>816</v>
      </c>
      <c r="S15" s="15">
        <v>941</v>
      </c>
      <c r="T15" s="15">
        <v>1022</v>
      </c>
      <c r="U15" s="15">
        <v>982</v>
      </c>
      <c r="V15" s="15">
        <v>1055</v>
      </c>
      <c r="W15" s="15">
        <v>1252</v>
      </c>
      <c r="X15" s="15">
        <v>1369</v>
      </c>
      <c r="Y15" s="15">
        <v>1835</v>
      </c>
      <c r="Z15" s="15">
        <v>1955</v>
      </c>
      <c r="AA15" s="15">
        <v>2066</v>
      </c>
      <c r="AB15" s="15">
        <v>1989</v>
      </c>
      <c r="AC15" s="15">
        <v>2179</v>
      </c>
      <c r="AD15" s="15">
        <v>2358</v>
      </c>
      <c r="AE15" s="15">
        <v>2356</v>
      </c>
      <c r="AF15" s="15">
        <v>2453</v>
      </c>
      <c r="AG15" s="15">
        <v>2299</v>
      </c>
      <c r="AH15" s="15">
        <v>2045</v>
      </c>
      <c r="AI15" s="15">
        <v>2085</v>
      </c>
      <c r="AJ15" s="15">
        <v>2081</v>
      </c>
      <c r="AK15" s="15">
        <v>2015</v>
      </c>
      <c r="AL15" s="15">
        <v>1934</v>
      </c>
      <c r="AM15" s="15">
        <v>2072</v>
      </c>
      <c r="AN15" s="15">
        <v>2104</v>
      </c>
      <c r="AO15" s="15">
        <v>2145</v>
      </c>
      <c r="AP15" s="15">
        <v>2127</v>
      </c>
      <c r="AQ15" s="15">
        <v>2104</v>
      </c>
      <c r="AR15" s="15">
        <v>2021</v>
      </c>
      <c r="AS15" s="15">
        <v>2024</v>
      </c>
      <c r="AT15" s="15">
        <v>2137</v>
      </c>
      <c r="AU15" s="15">
        <v>2078</v>
      </c>
    </row>
    <row r="16" spans="1:47" ht="15" x14ac:dyDescent="0.25">
      <c r="A16" s="38"/>
      <c r="B16" s="18" t="s">
        <v>7</v>
      </c>
      <c r="C16" s="15">
        <v>5</v>
      </c>
      <c r="D16" s="15">
        <v>11</v>
      </c>
      <c r="E16" s="15">
        <v>11</v>
      </c>
      <c r="F16" s="15">
        <v>10</v>
      </c>
      <c r="G16" s="15">
        <v>24</v>
      </c>
      <c r="H16" s="15">
        <v>11</v>
      </c>
      <c r="I16" s="15">
        <v>11</v>
      </c>
      <c r="J16" s="15">
        <v>18</v>
      </c>
      <c r="K16" s="15">
        <v>29</v>
      </c>
      <c r="L16" s="15">
        <v>11</v>
      </c>
      <c r="M16" s="15">
        <v>16</v>
      </c>
      <c r="N16" s="15">
        <v>22</v>
      </c>
      <c r="O16" s="15">
        <v>26</v>
      </c>
      <c r="P16" s="15">
        <v>34</v>
      </c>
      <c r="Q16" s="15">
        <v>28</v>
      </c>
      <c r="R16" s="15">
        <v>64</v>
      </c>
      <c r="S16" s="15">
        <v>72</v>
      </c>
      <c r="T16" s="15">
        <v>95</v>
      </c>
      <c r="U16" s="15">
        <v>129</v>
      </c>
      <c r="V16" s="15">
        <v>188</v>
      </c>
      <c r="W16" s="15">
        <v>274</v>
      </c>
      <c r="X16" s="15">
        <v>289</v>
      </c>
      <c r="Y16" s="15">
        <v>393</v>
      </c>
      <c r="Z16" s="15">
        <v>481</v>
      </c>
      <c r="AA16" s="15">
        <v>563</v>
      </c>
      <c r="AB16" s="15">
        <v>677</v>
      </c>
      <c r="AC16" s="15">
        <v>773</v>
      </c>
      <c r="AD16" s="15">
        <v>805</v>
      </c>
      <c r="AE16" s="15">
        <v>896</v>
      </c>
      <c r="AF16" s="15">
        <v>1147</v>
      </c>
      <c r="AG16" s="15">
        <v>1119</v>
      </c>
      <c r="AH16" s="15">
        <v>1004</v>
      </c>
      <c r="AI16" s="15">
        <v>1006</v>
      </c>
      <c r="AJ16" s="15">
        <v>1198</v>
      </c>
      <c r="AK16" s="15">
        <v>1278</v>
      </c>
      <c r="AL16" s="15">
        <v>1385</v>
      </c>
      <c r="AM16" s="15">
        <v>1418</v>
      </c>
      <c r="AN16" s="15">
        <v>1364</v>
      </c>
      <c r="AO16" s="15">
        <v>1487</v>
      </c>
      <c r="AP16" s="15">
        <v>1437</v>
      </c>
      <c r="AQ16" s="15">
        <v>1812</v>
      </c>
      <c r="AR16" s="15">
        <v>1470</v>
      </c>
      <c r="AS16" s="15">
        <v>1476</v>
      </c>
      <c r="AT16" s="15">
        <v>1221</v>
      </c>
      <c r="AU16" s="15">
        <v>1260</v>
      </c>
    </row>
    <row r="17" spans="1:54" ht="15" x14ac:dyDescent="0.25">
      <c r="A17" s="38"/>
      <c r="B17" s="18" t="s">
        <v>4</v>
      </c>
      <c r="C17" s="15">
        <v>1</v>
      </c>
      <c r="D17" s="47"/>
      <c r="E17" s="47"/>
      <c r="F17" s="15">
        <v>1</v>
      </c>
      <c r="G17" s="47"/>
      <c r="H17" s="15">
        <v>1</v>
      </c>
      <c r="I17" s="15">
        <v>1</v>
      </c>
      <c r="J17" s="47"/>
      <c r="K17" s="15">
        <v>3</v>
      </c>
      <c r="L17" s="15">
        <v>1</v>
      </c>
      <c r="M17" s="47"/>
      <c r="N17" s="15">
        <v>4</v>
      </c>
      <c r="O17" s="15">
        <v>5</v>
      </c>
      <c r="P17" s="15">
        <v>6</v>
      </c>
      <c r="Q17" s="15">
        <v>5</v>
      </c>
      <c r="R17" s="15">
        <v>8</v>
      </c>
      <c r="S17" s="15">
        <v>37</v>
      </c>
      <c r="T17" s="15">
        <v>53</v>
      </c>
      <c r="U17" s="15">
        <v>79</v>
      </c>
      <c r="V17" s="15">
        <v>95</v>
      </c>
      <c r="W17" s="15">
        <v>135</v>
      </c>
      <c r="X17" s="15">
        <v>331</v>
      </c>
      <c r="Y17" s="15">
        <v>408</v>
      </c>
      <c r="Z17" s="15">
        <v>447</v>
      </c>
      <c r="AA17" s="15">
        <v>424</v>
      </c>
      <c r="AB17" s="15">
        <v>417</v>
      </c>
      <c r="AC17" s="15">
        <v>531</v>
      </c>
      <c r="AD17" s="15">
        <v>463</v>
      </c>
      <c r="AE17" s="15">
        <v>519</v>
      </c>
      <c r="AF17" s="15">
        <v>513</v>
      </c>
      <c r="AG17" s="15">
        <v>501</v>
      </c>
      <c r="AH17" s="15">
        <v>485</v>
      </c>
      <c r="AI17" s="15">
        <v>424</v>
      </c>
      <c r="AJ17" s="15">
        <v>433</v>
      </c>
      <c r="AK17" s="15">
        <v>453</v>
      </c>
      <c r="AL17" s="15">
        <v>518</v>
      </c>
      <c r="AM17" s="15">
        <v>478</v>
      </c>
      <c r="AN17" s="15">
        <v>489</v>
      </c>
      <c r="AO17" s="15">
        <v>425</v>
      </c>
      <c r="AP17" s="15">
        <v>469</v>
      </c>
      <c r="AQ17" s="15">
        <v>432</v>
      </c>
      <c r="AR17" s="15">
        <v>417</v>
      </c>
      <c r="AS17" s="15">
        <v>393</v>
      </c>
      <c r="AT17" s="15">
        <v>448</v>
      </c>
      <c r="AU17" s="15">
        <v>411</v>
      </c>
    </row>
    <row r="18" spans="1:54" ht="15" x14ac:dyDescent="0.25">
      <c r="A18" s="38"/>
      <c r="B18" s="18" t="s">
        <v>27</v>
      </c>
      <c r="C18" s="54">
        <v>2</v>
      </c>
      <c r="D18" s="54">
        <v>3</v>
      </c>
      <c r="E18" s="54">
        <v>9</v>
      </c>
      <c r="F18" s="54">
        <v>87</v>
      </c>
      <c r="G18" s="54">
        <v>128</v>
      </c>
      <c r="H18" s="54">
        <v>264</v>
      </c>
      <c r="I18" s="54">
        <v>121</v>
      </c>
      <c r="J18" s="54">
        <v>4</v>
      </c>
      <c r="K18" s="54">
        <v>2</v>
      </c>
      <c r="L18" s="54">
        <v>1</v>
      </c>
      <c r="M18" s="55"/>
      <c r="N18" s="54">
        <v>1</v>
      </c>
      <c r="O18" s="55"/>
      <c r="P18" s="54">
        <v>2</v>
      </c>
      <c r="Q18" s="54">
        <v>7</v>
      </c>
      <c r="R18" s="54">
        <v>32</v>
      </c>
      <c r="S18" s="54">
        <v>40</v>
      </c>
      <c r="T18" s="54">
        <v>52</v>
      </c>
      <c r="U18" s="54">
        <v>84</v>
      </c>
      <c r="V18" s="54">
        <v>98</v>
      </c>
      <c r="W18" s="54">
        <v>88</v>
      </c>
      <c r="X18" s="54">
        <v>128</v>
      </c>
      <c r="Y18" s="54">
        <v>163</v>
      </c>
      <c r="Z18" s="54">
        <v>180</v>
      </c>
      <c r="AA18" s="54">
        <v>203</v>
      </c>
      <c r="AB18" s="54">
        <v>235</v>
      </c>
      <c r="AC18" s="54">
        <v>258</v>
      </c>
      <c r="AD18" s="54">
        <v>252</v>
      </c>
      <c r="AE18" s="54">
        <v>213</v>
      </c>
      <c r="AF18" s="54">
        <v>274</v>
      </c>
      <c r="AG18" s="54">
        <v>158</v>
      </c>
      <c r="AH18" s="54">
        <v>34</v>
      </c>
      <c r="AI18" s="54">
        <v>12</v>
      </c>
      <c r="AJ18" s="54">
        <v>21</v>
      </c>
      <c r="AK18" s="54">
        <v>29</v>
      </c>
      <c r="AL18" s="54">
        <v>31</v>
      </c>
      <c r="AM18" s="54">
        <v>171</v>
      </c>
      <c r="AN18" s="54">
        <v>137</v>
      </c>
      <c r="AO18" s="54">
        <v>194</v>
      </c>
      <c r="AP18" s="54">
        <v>211</v>
      </c>
      <c r="AQ18" s="54">
        <v>265</v>
      </c>
      <c r="AR18" s="54">
        <v>278</v>
      </c>
      <c r="AS18" s="54">
        <v>242</v>
      </c>
      <c r="AT18" s="54">
        <v>193</v>
      </c>
      <c r="AU18" s="15">
        <v>130</v>
      </c>
    </row>
    <row r="20" spans="1:54" s="25" customFormat="1" x14ac:dyDescent="0.2">
      <c r="Z20" s="24"/>
      <c r="AG20" s="24"/>
      <c r="AU20" s="24"/>
      <c r="AV20"/>
      <c r="AW20"/>
      <c r="AX20"/>
      <c r="AY20"/>
      <c r="AZ20"/>
      <c r="BA20"/>
      <c r="BB20"/>
    </row>
    <row r="21" spans="1:54" s="25" customFormat="1" x14ac:dyDescent="0.2">
      <c r="Z21" s="24"/>
      <c r="AG21" s="24"/>
      <c r="AU21" s="24"/>
      <c r="AV21"/>
      <c r="AW21"/>
      <c r="AX21"/>
      <c r="AY21"/>
      <c r="AZ21"/>
      <c r="BA21"/>
      <c r="BB21"/>
    </row>
    <row r="22" spans="1:54" s="25" customFormat="1" x14ac:dyDescent="0.2">
      <c r="Z22" s="24"/>
      <c r="AG22" s="24"/>
      <c r="AU22" s="24"/>
      <c r="AV22"/>
      <c r="AW22"/>
      <c r="AX22"/>
      <c r="AY22"/>
      <c r="AZ22"/>
      <c r="BA22"/>
      <c r="BB22"/>
    </row>
    <row r="23" spans="1:54" s="25" customFormat="1" x14ac:dyDescent="0.2">
      <c r="Z23" s="24"/>
      <c r="AG23" s="24"/>
      <c r="AU23" s="24"/>
      <c r="AV23"/>
      <c r="AW23"/>
      <c r="AX23"/>
      <c r="AY23"/>
      <c r="AZ23"/>
      <c r="BA23"/>
      <c r="BB23"/>
    </row>
    <row r="24" spans="1:54" s="25" customFormat="1" x14ac:dyDescent="0.2">
      <c r="Z24" s="24"/>
      <c r="AG24" s="24"/>
      <c r="AU24" s="24"/>
      <c r="AV24"/>
      <c r="AW24"/>
      <c r="AX24"/>
      <c r="AY24"/>
      <c r="AZ24"/>
      <c r="BA24"/>
      <c r="BB24"/>
    </row>
    <row r="25" spans="1:54" s="25" customFormat="1" x14ac:dyDescent="0.2">
      <c r="Z25" s="24"/>
      <c r="AG25" s="24"/>
      <c r="AU25" s="24"/>
      <c r="AV25"/>
      <c r="AW25"/>
      <c r="AX25"/>
      <c r="AY25"/>
      <c r="AZ25"/>
      <c r="BA25"/>
      <c r="BB25"/>
    </row>
    <row r="26" spans="1:54" x14ac:dyDescent="0.2">
      <c r="Z26" s="29"/>
      <c r="AU26" s="24"/>
    </row>
  </sheetData>
  <sortState ref="A5:AU10">
    <sortCondition descending="1" ref="AU7"/>
  </sortState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showGridLines="0" zoomScale="80" zoomScaleNormal="80" workbookViewId="0">
      <selection activeCell="A8" sqref="A8"/>
    </sheetView>
  </sheetViews>
  <sheetFormatPr defaultRowHeight="12.75" x14ac:dyDescent="0.2"/>
  <cols>
    <col min="2" max="2" width="36.42578125" bestFit="1" customWidth="1"/>
    <col min="3" max="14" width="9.28515625" style="14" bestFit="1" customWidth="1"/>
    <col min="15" max="31" width="9.5703125" style="14" bestFit="1" customWidth="1"/>
    <col min="32" max="47" width="10.5703125" style="14" bestFit="1" customWidth="1"/>
  </cols>
  <sheetData>
    <row r="1" spans="1:47" ht="15" x14ac:dyDescent="0.2">
      <c r="A1" s="41" t="s">
        <v>373</v>
      </c>
    </row>
    <row r="3" spans="1:47" x14ac:dyDescent="0.2">
      <c r="A3" s="78" t="s">
        <v>374</v>
      </c>
    </row>
    <row r="4" spans="1:47" x14ac:dyDescent="0.2">
      <c r="A4" s="78" t="s">
        <v>367</v>
      </c>
    </row>
    <row r="9" spans="1:47" ht="15" x14ac:dyDescent="0.25">
      <c r="B9" s="35" t="s">
        <v>76</v>
      </c>
      <c r="C9" s="58">
        <v>1978</v>
      </c>
      <c r="D9" s="58">
        <v>1979</v>
      </c>
      <c r="E9" s="58">
        <v>1980</v>
      </c>
      <c r="F9" s="58">
        <v>1981</v>
      </c>
      <c r="G9" s="58">
        <v>1982</v>
      </c>
      <c r="H9" s="58">
        <v>1983</v>
      </c>
      <c r="I9" s="58">
        <v>1984</v>
      </c>
      <c r="J9" s="58">
        <v>1985</v>
      </c>
      <c r="K9" s="58">
        <v>1986</v>
      </c>
      <c r="L9" s="58">
        <v>1987</v>
      </c>
      <c r="M9" s="58">
        <v>1988</v>
      </c>
      <c r="N9" s="58">
        <v>1989</v>
      </c>
      <c r="O9" s="58">
        <v>1990</v>
      </c>
      <c r="P9" s="58">
        <v>1991</v>
      </c>
      <c r="Q9" s="58">
        <v>1992</v>
      </c>
      <c r="R9" s="58">
        <v>1993</v>
      </c>
      <c r="S9" s="58">
        <v>1994</v>
      </c>
      <c r="T9" s="58">
        <v>1995</v>
      </c>
      <c r="U9" s="58">
        <v>1996</v>
      </c>
      <c r="V9" s="58">
        <v>1997</v>
      </c>
      <c r="W9" s="58">
        <v>1998</v>
      </c>
      <c r="X9" s="58">
        <v>1999</v>
      </c>
      <c r="Y9" s="58">
        <v>2000</v>
      </c>
      <c r="Z9" s="58">
        <v>2001</v>
      </c>
      <c r="AA9" s="58">
        <v>2002</v>
      </c>
      <c r="AB9" s="58">
        <v>2003</v>
      </c>
      <c r="AC9" s="58">
        <v>2004</v>
      </c>
      <c r="AD9" s="58">
        <v>2005</v>
      </c>
      <c r="AE9" s="58">
        <v>2006</v>
      </c>
      <c r="AF9" s="58">
        <v>2007</v>
      </c>
      <c r="AG9" s="58">
        <v>2008</v>
      </c>
      <c r="AH9" s="58">
        <v>2009</v>
      </c>
      <c r="AI9" s="58">
        <v>2010</v>
      </c>
      <c r="AJ9" s="58">
        <v>2011</v>
      </c>
      <c r="AK9" s="58">
        <v>2012</v>
      </c>
      <c r="AL9" s="58">
        <v>2013</v>
      </c>
      <c r="AM9" s="58">
        <v>2014</v>
      </c>
      <c r="AN9" s="58">
        <v>2015</v>
      </c>
      <c r="AO9" s="58">
        <v>2016</v>
      </c>
      <c r="AP9" s="58">
        <v>2017</v>
      </c>
      <c r="AQ9" s="58">
        <v>2018</v>
      </c>
      <c r="AR9" s="58">
        <v>2019</v>
      </c>
      <c r="AS9" s="58">
        <v>2020</v>
      </c>
      <c r="AT9" s="58">
        <v>2021</v>
      </c>
      <c r="AU9" s="58">
        <v>2022</v>
      </c>
    </row>
    <row r="10" spans="1:47" ht="15" x14ac:dyDescent="0.25">
      <c r="B10" s="36" t="s">
        <v>75</v>
      </c>
      <c r="C10" s="37"/>
      <c r="D10" s="20">
        <v>17.416666599999999</v>
      </c>
      <c r="E10" s="20">
        <v>73.749999500000001</v>
      </c>
      <c r="F10" s="20">
        <v>99.699999500000004</v>
      </c>
      <c r="G10" s="20">
        <v>99.226190000000003</v>
      </c>
      <c r="H10" s="20">
        <v>134.81666619999999</v>
      </c>
      <c r="I10" s="20">
        <v>144.49999980000001</v>
      </c>
      <c r="J10" s="20">
        <v>159.16666599999999</v>
      </c>
      <c r="K10" s="20">
        <v>181.249999</v>
      </c>
      <c r="L10" s="20">
        <v>231.66666570000001</v>
      </c>
      <c r="M10" s="20">
        <v>310.18333209999997</v>
      </c>
      <c r="N10" s="20">
        <v>340.4261894</v>
      </c>
      <c r="O10" s="20">
        <v>411.92618900000002</v>
      </c>
      <c r="P10" s="20">
        <v>591.59999779999998</v>
      </c>
      <c r="Q10" s="20">
        <v>678.02499690000002</v>
      </c>
      <c r="R10" s="20">
        <v>682.37618659999998</v>
      </c>
      <c r="S10" s="20">
        <v>839.51666279999995</v>
      </c>
      <c r="T10" s="20">
        <v>1103.4011851</v>
      </c>
      <c r="U10" s="20">
        <v>1547.3305493</v>
      </c>
      <c r="V10" s="20">
        <v>1871.7333239</v>
      </c>
      <c r="W10" s="20">
        <v>2437.3428460999999</v>
      </c>
      <c r="X10" s="20">
        <v>2948.9785584000001</v>
      </c>
      <c r="Y10" s="20">
        <v>4334.4928406999998</v>
      </c>
      <c r="Z10" s="20">
        <v>6300.1265946000003</v>
      </c>
      <c r="AA10" s="20">
        <v>6710.8547338999997</v>
      </c>
      <c r="AB10" s="20">
        <v>6299.1333041999997</v>
      </c>
      <c r="AC10" s="20">
        <v>6626.1356960000003</v>
      </c>
      <c r="AD10" s="20">
        <v>8464.4190182999992</v>
      </c>
      <c r="AE10" s="20">
        <v>9921.8416366000001</v>
      </c>
      <c r="AF10" s="20">
        <v>11216.202350400001</v>
      </c>
      <c r="AG10" s="20">
        <v>11723.919015699999</v>
      </c>
      <c r="AH10" s="20">
        <v>10238.733301599999</v>
      </c>
      <c r="AI10" s="20">
        <v>9516.4833020000005</v>
      </c>
      <c r="AJ10" s="20">
        <v>10494.8749665</v>
      </c>
      <c r="AK10" s="20">
        <v>12381.829726</v>
      </c>
      <c r="AL10" s="20">
        <v>14693.1690041</v>
      </c>
      <c r="AM10" s="20">
        <v>17818.277333900001</v>
      </c>
      <c r="AN10" s="20">
        <v>16414.1999531</v>
      </c>
      <c r="AO10" s="20">
        <v>17173.836843100002</v>
      </c>
      <c r="AP10" s="20">
        <v>19146.338016900001</v>
      </c>
      <c r="AQ10" s="20">
        <v>19181.020150200002</v>
      </c>
      <c r="AR10" s="20">
        <v>21495.6249116</v>
      </c>
      <c r="AS10" s="20">
        <v>24343.652286199998</v>
      </c>
      <c r="AT10" s="20">
        <v>26109.0288979</v>
      </c>
      <c r="AU10" s="20">
        <v>28228.743935099999</v>
      </c>
    </row>
    <row r="11" spans="1:47" ht="15" x14ac:dyDescent="0.25">
      <c r="B11" s="36" t="s">
        <v>74</v>
      </c>
      <c r="C11" s="37"/>
      <c r="D11" s="20">
        <v>49.083333199999998</v>
      </c>
      <c r="E11" s="20">
        <v>127.3666661</v>
      </c>
      <c r="F11" s="20">
        <v>195.88333280000001</v>
      </c>
      <c r="G11" s="20">
        <v>227.18333269999999</v>
      </c>
      <c r="H11" s="20">
        <v>236.3333327</v>
      </c>
      <c r="I11" s="20">
        <v>264.6999993</v>
      </c>
      <c r="J11" s="20">
        <v>297.25952289999998</v>
      </c>
      <c r="K11" s="20">
        <v>423.44999899999999</v>
      </c>
      <c r="L11" s="20">
        <v>403.59999900000003</v>
      </c>
      <c r="M11" s="20">
        <v>600.68333159999997</v>
      </c>
      <c r="N11" s="20">
        <v>810.14999799999998</v>
      </c>
      <c r="O11" s="20">
        <v>1006.9857114</v>
      </c>
      <c r="P11" s="20">
        <v>1162.4928534000001</v>
      </c>
      <c r="Q11" s="20">
        <v>1484.2357092</v>
      </c>
      <c r="R11" s="20">
        <v>1820.3166616000001</v>
      </c>
      <c r="S11" s="20">
        <v>2114.2095171999999</v>
      </c>
      <c r="T11" s="20">
        <v>2487.6499936</v>
      </c>
      <c r="U11" s="20">
        <v>2998.2575674999998</v>
      </c>
      <c r="V11" s="20">
        <v>3254.8833242999999</v>
      </c>
      <c r="W11" s="20">
        <v>3895.6595143999998</v>
      </c>
      <c r="X11" s="20">
        <v>4518.5833235</v>
      </c>
      <c r="Y11" s="20">
        <v>5043.823797</v>
      </c>
      <c r="Z11" s="20">
        <v>5930.8039511999996</v>
      </c>
      <c r="AA11" s="20">
        <v>6182.885698</v>
      </c>
      <c r="AB11" s="20">
        <v>7200.9261693999997</v>
      </c>
      <c r="AC11" s="20">
        <v>7669.4856989999998</v>
      </c>
      <c r="AD11" s="20">
        <v>8379.5773633000008</v>
      </c>
      <c r="AE11" s="20">
        <v>9639.7301377000003</v>
      </c>
      <c r="AF11" s="20">
        <v>10492.4118822</v>
      </c>
      <c r="AG11" s="20">
        <v>11090.484499800001</v>
      </c>
      <c r="AH11" s="20">
        <v>10479.9666433</v>
      </c>
      <c r="AI11" s="20">
        <v>10482.874579900001</v>
      </c>
      <c r="AJ11" s="20">
        <v>10788.892830000001</v>
      </c>
      <c r="AK11" s="20">
        <v>11426.4785441</v>
      </c>
      <c r="AL11" s="20">
        <v>11980.269018700001</v>
      </c>
      <c r="AM11" s="20">
        <v>14034.978537700001</v>
      </c>
      <c r="AN11" s="20">
        <v>12641.751154899999</v>
      </c>
      <c r="AO11" s="20">
        <v>14280.0492024</v>
      </c>
      <c r="AP11" s="20">
        <v>15028.189233900001</v>
      </c>
      <c r="AQ11" s="20">
        <v>15797.789232499999</v>
      </c>
      <c r="AR11" s="20">
        <v>16916.393991500001</v>
      </c>
      <c r="AS11" s="20">
        <v>17499.797560700001</v>
      </c>
      <c r="AT11" s="20">
        <v>18553.420610100002</v>
      </c>
      <c r="AU11" s="20">
        <v>19018.075329800002</v>
      </c>
    </row>
    <row r="12" spans="1:47" ht="15" x14ac:dyDescent="0.25">
      <c r="B12" s="36" t="s">
        <v>73</v>
      </c>
      <c r="C12" s="37"/>
      <c r="D12" s="20">
        <v>3</v>
      </c>
      <c r="E12" s="20">
        <v>15.916666599999999</v>
      </c>
      <c r="F12" s="20">
        <v>22.999999899999999</v>
      </c>
      <c r="G12" s="20">
        <v>18.5833333</v>
      </c>
      <c r="H12" s="20">
        <v>32.416666599999999</v>
      </c>
      <c r="I12" s="20">
        <v>54.666666499999998</v>
      </c>
      <c r="J12" s="20">
        <v>51.583333000000003</v>
      </c>
      <c r="K12" s="20">
        <v>39.999999799999998</v>
      </c>
      <c r="L12" s="20">
        <v>49.666666499999998</v>
      </c>
      <c r="M12" s="20">
        <v>76.149999699999995</v>
      </c>
      <c r="N12" s="20">
        <v>89.4166661</v>
      </c>
      <c r="O12" s="20">
        <v>130.7595231</v>
      </c>
      <c r="P12" s="20">
        <v>203.78333269999999</v>
      </c>
      <c r="Q12" s="20">
        <v>227.28333190000001</v>
      </c>
      <c r="R12" s="20">
        <v>286.7333319</v>
      </c>
      <c r="S12" s="20">
        <v>351.34999859999999</v>
      </c>
      <c r="T12" s="20">
        <v>568.83332989999997</v>
      </c>
      <c r="U12" s="20">
        <v>750.13332879999996</v>
      </c>
      <c r="V12" s="20">
        <v>1198.7833261000001</v>
      </c>
      <c r="W12" s="20">
        <v>1752.9333251999999</v>
      </c>
      <c r="X12" s="20">
        <v>2231.4499893000002</v>
      </c>
      <c r="Y12" s="20">
        <v>2965.5166536000002</v>
      </c>
      <c r="Z12" s="20">
        <v>4327.3928345000004</v>
      </c>
      <c r="AA12" s="20">
        <v>4969.9595031999997</v>
      </c>
      <c r="AB12" s="20">
        <v>4995.0999812</v>
      </c>
      <c r="AC12" s="20">
        <v>4838.019037</v>
      </c>
      <c r="AD12" s="20">
        <v>5243.4666512000003</v>
      </c>
      <c r="AE12" s="20">
        <v>6056.7499859</v>
      </c>
      <c r="AF12" s="20">
        <v>7672.9333207</v>
      </c>
      <c r="AG12" s="20">
        <v>8961.0499868999996</v>
      </c>
      <c r="AH12" s="20">
        <v>9132.7999875999994</v>
      </c>
      <c r="AI12" s="20">
        <v>10603.1666542</v>
      </c>
      <c r="AJ12" s="20">
        <v>11666.866650600001</v>
      </c>
      <c r="AK12" s="20">
        <v>12602.874984599999</v>
      </c>
      <c r="AL12" s="20">
        <v>14073.1333153</v>
      </c>
      <c r="AM12" s="20">
        <v>16122.958314899999</v>
      </c>
      <c r="AN12" s="20">
        <v>15987.0999815</v>
      </c>
      <c r="AO12" s="20">
        <v>17707.449976299999</v>
      </c>
      <c r="AP12" s="20">
        <v>18363.849967499998</v>
      </c>
      <c r="AQ12" s="20">
        <v>20232.660679199998</v>
      </c>
      <c r="AR12" s="20">
        <v>19050.130913199999</v>
      </c>
      <c r="AS12" s="20">
        <v>22078.649960399998</v>
      </c>
      <c r="AT12" s="20">
        <v>23608.826582599999</v>
      </c>
      <c r="AU12" s="20">
        <v>25663.602337200002</v>
      </c>
    </row>
    <row r="13" spans="1:47" ht="15" x14ac:dyDescent="0.25">
      <c r="B13" s="36" t="s">
        <v>72</v>
      </c>
      <c r="C13" s="37"/>
      <c r="D13" s="20">
        <v>67.583333100000004</v>
      </c>
      <c r="E13" s="20">
        <v>147.66666620000001</v>
      </c>
      <c r="F13" s="20">
        <v>196.66666620000001</v>
      </c>
      <c r="G13" s="20">
        <v>241.0095231</v>
      </c>
      <c r="H13" s="20">
        <v>226.9499993</v>
      </c>
      <c r="I13" s="20">
        <v>263.48333250000002</v>
      </c>
      <c r="J13" s="20">
        <v>328.84285640000002</v>
      </c>
      <c r="K13" s="20">
        <v>423.09999870000001</v>
      </c>
      <c r="L13" s="20">
        <v>434.7666658</v>
      </c>
      <c r="M13" s="20">
        <v>495.73333159999999</v>
      </c>
      <c r="N13" s="20">
        <v>565.26666409999996</v>
      </c>
      <c r="O13" s="20">
        <v>747.96190209999997</v>
      </c>
      <c r="P13" s="20">
        <v>876.64999609999995</v>
      </c>
      <c r="Q13" s="20">
        <v>933.75277410000001</v>
      </c>
      <c r="R13" s="20">
        <v>1045.0666615</v>
      </c>
      <c r="S13" s="20">
        <v>1223.4595177000001</v>
      </c>
      <c r="T13" s="20">
        <v>1417.3333272</v>
      </c>
      <c r="U13" s="20">
        <v>1854.4357072</v>
      </c>
      <c r="V13" s="20">
        <v>2373.2095144</v>
      </c>
      <c r="W13" s="20">
        <v>2899.3916568999998</v>
      </c>
      <c r="X13" s="20">
        <v>3180.3595129999999</v>
      </c>
      <c r="Y13" s="20">
        <v>3580.6134778999999</v>
      </c>
      <c r="Z13" s="20">
        <v>4370.2770050999998</v>
      </c>
      <c r="AA13" s="20">
        <v>4664.4880761000004</v>
      </c>
      <c r="AB13" s="20">
        <v>4903.4595047000003</v>
      </c>
      <c r="AC13" s="20">
        <v>5161.3047448999996</v>
      </c>
      <c r="AD13" s="20">
        <v>6140.6690232999999</v>
      </c>
      <c r="AE13" s="20">
        <v>6988.0214004999998</v>
      </c>
      <c r="AF13" s="20">
        <v>7876.286873</v>
      </c>
      <c r="AG13" s="20">
        <v>8930.4856787000008</v>
      </c>
      <c r="AH13" s="20">
        <v>8987.8356793999992</v>
      </c>
      <c r="AI13" s="20">
        <v>9172.5606757000005</v>
      </c>
      <c r="AJ13" s="20">
        <v>11343.335667699999</v>
      </c>
      <c r="AK13" s="20">
        <v>13428.3261312</v>
      </c>
      <c r="AL13" s="20">
        <v>15086.514226200001</v>
      </c>
      <c r="AM13" s="20">
        <v>15288.540415400001</v>
      </c>
      <c r="AN13" s="20">
        <v>14632.5606556</v>
      </c>
      <c r="AO13" s="20">
        <v>14444.7904074</v>
      </c>
      <c r="AP13" s="20">
        <v>15232.8523061</v>
      </c>
      <c r="AQ13" s="20">
        <v>16556.042777800001</v>
      </c>
      <c r="AR13" s="20">
        <v>17193.7892029</v>
      </c>
      <c r="AS13" s="20">
        <v>17366.5451527</v>
      </c>
      <c r="AT13" s="20">
        <v>18230.262649600001</v>
      </c>
      <c r="AU13" s="20">
        <v>19357.415386799999</v>
      </c>
    </row>
    <row r="14" spans="1:47" ht="15" x14ac:dyDescent="0.25">
      <c r="B14" s="36" t="s">
        <v>71</v>
      </c>
      <c r="C14" s="20">
        <v>2</v>
      </c>
      <c r="D14" s="20">
        <v>8.4166665999999992</v>
      </c>
      <c r="E14" s="20">
        <v>44.949999800000001</v>
      </c>
      <c r="F14" s="20">
        <v>45.216666400000001</v>
      </c>
      <c r="G14" s="20">
        <v>62.699999699999999</v>
      </c>
      <c r="H14" s="20">
        <v>112.58333279999999</v>
      </c>
      <c r="I14" s="20">
        <v>123.1166662</v>
      </c>
      <c r="J14" s="20">
        <v>179.49999919999999</v>
      </c>
      <c r="K14" s="20">
        <v>250.83333200000001</v>
      </c>
      <c r="L14" s="20">
        <v>294.14999820000003</v>
      </c>
      <c r="M14" s="20">
        <v>412.9595218</v>
      </c>
      <c r="N14" s="20">
        <v>552.45952069999998</v>
      </c>
      <c r="O14" s="20">
        <v>783.53332969999997</v>
      </c>
      <c r="P14" s="20">
        <v>1065.5928526</v>
      </c>
      <c r="Q14" s="20">
        <v>1340.8420555</v>
      </c>
      <c r="R14" s="20">
        <v>1540.7833246</v>
      </c>
      <c r="S14" s="20">
        <v>1909.6785612000001</v>
      </c>
      <c r="T14" s="20">
        <v>2197.2166547000002</v>
      </c>
      <c r="U14" s="20">
        <v>2730.3742293999999</v>
      </c>
      <c r="V14" s="20">
        <v>2796.1928444</v>
      </c>
      <c r="W14" s="20">
        <v>3587.4428428000001</v>
      </c>
      <c r="X14" s="20">
        <v>4055.6011745999999</v>
      </c>
      <c r="Y14" s="20">
        <v>4734.6785536999996</v>
      </c>
      <c r="Z14" s="20">
        <v>5818.7380712000004</v>
      </c>
      <c r="AA14" s="20">
        <v>5952.5856876999997</v>
      </c>
      <c r="AB14" s="20">
        <v>6325.7594944000002</v>
      </c>
      <c r="AC14" s="20">
        <v>6294.4594986000002</v>
      </c>
      <c r="AD14" s="20">
        <v>7664.2833007999998</v>
      </c>
      <c r="AE14" s="20">
        <v>8640.5547234000005</v>
      </c>
      <c r="AF14" s="20">
        <v>8803.3428205</v>
      </c>
      <c r="AG14" s="20">
        <v>8958.7190136000008</v>
      </c>
      <c r="AH14" s="20">
        <v>8413.0594942999996</v>
      </c>
      <c r="AI14" s="20">
        <v>7848.1872735999996</v>
      </c>
      <c r="AJ14" s="20">
        <v>7686.8261632000003</v>
      </c>
      <c r="AK14" s="20">
        <v>7660.8499731000002</v>
      </c>
      <c r="AL14" s="20">
        <v>7636.9940182999999</v>
      </c>
      <c r="AM14" s="20">
        <v>8499.6761597999994</v>
      </c>
      <c r="AN14" s="20">
        <v>7572.4344940000001</v>
      </c>
      <c r="AO14" s="20">
        <v>8245.1332982999993</v>
      </c>
      <c r="AP14" s="20">
        <v>8760.7428130000008</v>
      </c>
      <c r="AQ14" s="20">
        <v>9130.0166186000006</v>
      </c>
      <c r="AR14" s="20">
        <v>9785.6523273999992</v>
      </c>
      <c r="AS14" s="20">
        <v>10766.947564800001</v>
      </c>
      <c r="AT14" s="20">
        <v>12160.134464999999</v>
      </c>
      <c r="AU14" s="20">
        <v>12558.039220799999</v>
      </c>
    </row>
    <row r="15" spans="1:47" ht="15" x14ac:dyDescent="0.25">
      <c r="B15" s="36" t="s">
        <v>70</v>
      </c>
      <c r="C15" s="37"/>
      <c r="D15" s="20">
        <v>64.916666300000003</v>
      </c>
      <c r="E15" s="20">
        <v>154.41666609999999</v>
      </c>
      <c r="F15" s="20">
        <v>199.8666662</v>
      </c>
      <c r="G15" s="20">
        <v>249.11666589999999</v>
      </c>
      <c r="H15" s="20">
        <v>247.48333239999999</v>
      </c>
      <c r="I15" s="20">
        <v>249.14999929999999</v>
      </c>
      <c r="J15" s="20">
        <v>321.11666580000002</v>
      </c>
      <c r="K15" s="20">
        <v>459.08333210000001</v>
      </c>
      <c r="L15" s="20">
        <v>452.33333199999998</v>
      </c>
      <c r="M15" s="20">
        <v>667.0166643</v>
      </c>
      <c r="N15" s="20">
        <v>752.54999780000003</v>
      </c>
      <c r="O15" s="20">
        <v>852.33571119999999</v>
      </c>
      <c r="P15" s="20">
        <v>1043.9333291999999</v>
      </c>
      <c r="Q15" s="20">
        <v>1100.2749954000001</v>
      </c>
      <c r="R15" s="20">
        <v>1149.1666611999999</v>
      </c>
      <c r="S15" s="20">
        <v>1222.519041</v>
      </c>
      <c r="T15" s="20">
        <v>1476.2428493</v>
      </c>
      <c r="U15" s="20">
        <v>1748.5595168</v>
      </c>
      <c r="V15" s="20">
        <v>2094.8428481000001</v>
      </c>
      <c r="W15" s="20">
        <v>2549.2999894</v>
      </c>
      <c r="X15" s="20">
        <v>2960.0047497</v>
      </c>
      <c r="Y15" s="20">
        <v>3356.6968109999998</v>
      </c>
      <c r="Z15" s="20">
        <v>3992.1194621999998</v>
      </c>
      <c r="AA15" s="20">
        <v>4314.5714091</v>
      </c>
      <c r="AB15" s="20">
        <v>4720.9499776000002</v>
      </c>
      <c r="AC15" s="20">
        <v>4792.7856957000004</v>
      </c>
      <c r="AD15" s="20">
        <v>5297.4844979</v>
      </c>
      <c r="AE15" s="20">
        <v>5952.5261598999996</v>
      </c>
      <c r="AF15" s="20">
        <v>6546.6309199999996</v>
      </c>
      <c r="AG15" s="20">
        <v>6854.9035383999999</v>
      </c>
      <c r="AH15" s="20">
        <v>6814.0261582000003</v>
      </c>
      <c r="AI15" s="20">
        <v>6426.8999652000002</v>
      </c>
      <c r="AJ15" s="20">
        <v>6594.5011500000001</v>
      </c>
      <c r="AK15" s="20">
        <v>7356.1535315000001</v>
      </c>
      <c r="AL15" s="20">
        <v>8025.9773335</v>
      </c>
      <c r="AM15" s="20">
        <v>9034.7916124999992</v>
      </c>
      <c r="AN15" s="20">
        <v>8610.9499520000008</v>
      </c>
      <c r="AO15" s="20">
        <v>9326.7094656999998</v>
      </c>
      <c r="AP15" s="20">
        <v>10052.2284967</v>
      </c>
      <c r="AQ15" s="20">
        <v>10774.813013999999</v>
      </c>
      <c r="AR15" s="20">
        <v>11450.864199</v>
      </c>
      <c r="AS15" s="20">
        <v>12703.663005799999</v>
      </c>
      <c r="AT15" s="20">
        <v>12157.6348304</v>
      </c>
      <c r="AU15" s="20">
        <v>12648.8522858</v>
      </c>
    </row>
    <row r="16" spans="1:47" ht="15" x14ac:dyDescent="0.25">
      <c r="B16" s="36" t="s">
        <v>69</v>
      </c>
      <c r="C16" s="37"/>
      <c r="D16" s="20">
        <v>57.666666499999998</v>
      </c>
      <c r="E16" s="20">
        <v>134.2499995</v>
      </c>
      <c r="F16" s="20">
        <v>181.6666663</v>
      </c>
      <c r="G16" s="20">
        <v>229.75119000000001</v>
      </c>
      <c r="H16" s="20">
        <v>190.41666609999999</v>
      </c>
      <c r="I16" s="20">
        <v>241.08333300000001</v>
      </c>
      <c r="J16" s="20">
        <v>266.58333290000002</v>
      </c>
      <c r="K16" s="20">
        <v>293.06666610000002</v>
      </c>
      <c r="L16" s="20">
        <v>350.066666</v>
      </c>
      <c r="M16" s="20">
        <v>454.14999890000001</v>
      </c>
      <c r="N16" s="20">
        <v>524.36904619999996</v>
      </c>
      <c r="O16" s="20">
        <v>671.10952239999995</v>
      </c>
      <c r="P16" s="20">
        <v>719.31666480000001</v>
      </c>
      <c r="Q16" s="20">
        <v>844.94166419999999</v>
      </c>
      <c r="R16" s="20">
        <v>955.83333070000003</v>
      </c>
      <c r="S16" s="20">
        <v>1027.8261866</v>
      </c>
      <c r="T16" s="20">
        <v>1256.1499953</v>
      </c>
      <c r="U16" s="20">
        <v>1437.9999949999999</v>
      </c>
      <c r="V16" s="20">
        <v>1928.8333270000001</v>
      </c>
      <c r="W16" s="20">
        <v>2149.2499929000001</v>
      </c>
      <c r="X16" s="20">
        <v>2486.3261831</v>
      </c>
      <c r="Y16" s="20">
        <v>2607.2333254999999</v>
      </c>
      <c r="Z16" s="20">
        <v>3095.1928475</v>
      </c>
      <c r="AA16" s="20">
        <v>3115.8595140000002</v>
      </c>
      <c r="AB16" s="20">
        <v>3561.5976062999998</v>
      </c>
      <c r="AC16" s="20">
        <v>3944.2928462999998</v>
      </c>
      <c r="AD16" s="20">
        <v>4546.4511782</v>
      </c>
      <c r="AE16" s="20">
        <v>4826.5928407000001</v>
      </c>
      <c r="AF16" s="20">
        <v>5301.8535527000004</v>
      </c>
      <c r="AG16" s="20">
        <v>5982.4856946999998</v>
      </c>
      <c r="AH16" s="20">
        <v>5845.0166474999996</v>
      </c>
      <c r="AI16" s="20">
        <v>5498.1499798000004</v>
      </c>
      <c r="AJ16" s="20">
        <v>6284.4273552000004</v>
      </c>
      <c r="AK16" s="20">
        <v>7432.8368731999999</v>
      </c>
      <c r="AL16" s="20">
        <v>7970.4190134999999</v>
      </c>
      <c r="AM16" s="20">
        <v>8661.9201995999993</v>
      </c>
      <c r="AN16" s="20">
        <v>8699.0499617999994</v>
      </c>
      <c r="AO16" s="20">
        <v>8755.3337190000002</v>
      </c>
      <c r="AP16" s="20">
        <v>9793.8094638999992</v>
      </c>
      <c r="AQ16" s="20">
        <v>10940.647553000001</v>
      </c>
      <c r="AR16" s="20">
        <v>11226.640407499999</v>
      </c>
      <c r="AS16" s="20">
        <v>11290.052311400001</v>
      </c>
      <c r="AT16" s="20">
        <v>10118.1273167</v>
      </c>
      <c r="AU16" s="20">
        <v>10059.1047033</v>
      </c>
    </row>
    <row r="17" spans="2:47" ht="15" x14ac:dyDescent="0.25">
      <c r="B17" s="36" t="s">
        <v>68</v>
      </c>
      <c r="C17" s="37"/>
      <c r="D17" s="20">
        <v>24.416666599999999</v>
      </c>
      <c r="E17" s="20">
        <v>71.166666500000005</v>
      </c>
      <c r="F17" s="20">
        <v>94.416666300000003</v>
      </c>
      <c r="G17" s="20">
        <v>137.4999995</v>
      </c>
      <c r="H17" s="20">
        <v>180.18333269999999</v>
      </c>
      <c r="I17" s="20">
        <v>233.3666661</v>
      </c>
      <c r="J17" s="20">
        <v>216.94999920000001</v>
      </c>
      <c r="K17" s="20">
        <v>306.93333209999997</v>
      </c>
      <c r="L17" s="20">
        <v>258.0666655</v>
      </c>
      <c r="M17" s="20">
        <v>378.79999830000003</v>
      </c>
      <c r="N17" s="20">
        <v>403.19285539999998</v>
      </c>
      <c r="O17" s="20">
        <v>538.54999759999998</v>
      </c>
      <c r="P17" s="20">
        <v>727.21666289999996</v>
      </c>
      <c r="Q17" s="20">
        <v>647.36785329999998</v>
      </c>
      <c r="R17" s="20">
        <v>782.87618510000004</v>
      </c>
      <c r="S17" s="20">
        <v>841.94285209999998</v>
      </c>
      <c r="T17" s="20">
        <v>1076.9261829</v>
      </c>
      <c r="U17" s="20">
        <v>1338.7472138000001</v>
      </c>
      <c r="V17" s="20">
        <v>1805.9999883999999</v>
      </c>
      <c r="W17" s="20">
        <v>2216.4749872000002</v>
      </c>
      <c r="X17" s="20">
        <v>2510.2714138000001</v>
      </c>
      <c r="Y17" s="20">
        <v>3115.8523627</v>
      </c>
      <c r="Z17" s="20">
        <v>3887.4106909000002</v>
      </c>
      <c r="AA17" s="20">
        <v>4034.2214047000002</v>
      </c>
      <c r="AB17" s="20">
        <v>4696.4333087000005</v>
      </c>
      <c r="AC17" s="20">
        <v>5104.8547433000003</v>
      </c>
      <c r="AD17" s="20">
        <v>5424.2047380000004</v>
      </c>
      <c r="AE17" s="20">
        <v>5868.9273506</v>
      </c>
      <c r="AF17" s="20">
        <v>6294.3213976999996</v>
      </c>
      <c r="AG17" s="20">
        <v>6232.9440155000002</v>
      </c>
      <c r="AH17" s="20">
        <v>5806.2928234000001</v>
      </c>
      <c r="AI17" s="20">
        <v>5608.5999646999999</v>
      </c>
      <c r="AJ17" s="20">
        <v>5843.3856747</v>
      </c>
      <c r="AK17" s="20">
        <v>6370.5368623000004</v>
      </c>
      <c r="AL17" s="20">
        <v>6862.6618584999997</v>
      </c>
      <c r="AM17" s="20">
        <v>6799.6170146000004</v>
      </c>
      <c r="AN17" s="20">
        <v>6566.8594774000003</v>
      </c>
      <c r="AO17" s="20">
        <v>7045.6027553000004</v>
      </c>
      <c r="AP17" s="20">
        <v>7529.8999341999997</v>
      </c>
      <c r="AQ17" s="20">
        <v>8186.7439764999999</v>
      </c>
      <c r="AR17" s="20">
        <v>8899.5773074000008</v>
      </c>
      <c r="AS17" s="20">
        <v>11534.1927832</v>
      </c>
      <c r="AT17" s="20">
        <v>10838.739604799999</v>
      </c>
      <c r="AU17" s="20">
        <v>10156.847536699999</v>
      </c>
    </row>
    <row r="18" spans="2:47" ht="15" x14ac:dyDescent="0.25">
      <c r="B18" s="36" t="s">
        <v>67</v>
      </c>
      <c r="C18" s="37"/>
      <c r="D18" s="20">
        <v>12.1666664</v>
      </c>
      <c r="E18" s="20">
        <v>42.866666500000001</v>
      </c>
      <c r="F18" s="20">
        <v>47.049999800000002</v>
      </c>
      <c r="G18" s="20">
        <v>68.499999599999995</v>
      </c>
      <c r="H18" s="20">
        <v>85.116666199999997</v>
      </c>
      <c r="I18" s="20">
        <v>138.6166662</v>
      </c>
      <c r="J18" s="20">
        <v>153.64285620000001</v>
      </c>
      <c r="K18" s="20">
        <v>308.78333179999998</v>
      </c>
      <c r="L18" s="20">
        <v>281.83333149999999</v>
      </c>
      <c r="M18" s="20">
        <v>407.29285520000002</v>
      </c>
      <c r="N18" s="20">
        <v>630.44285409999998</v>
      </c>
      <c r="O18" s="20">
        <v>831.38571049999996</v>
      </c>
      <c r="P18" s="20">
        <v>1041.4499942</v>
      </c>
      <c r="Q18" s="20">
        <v>1249.5158650000001</v>
      </c>
      <c r="R18" s="20">
        <v>1381.8928473000001</v>
      </c>
      <c r="S18" s="20">
        <v>1628.6595119999999</v>
      </c>
      <c r="T18" s="20">
        <v>1961.7333206000001</v>
      </c>
      <c r="U18" s="20">
        <v>2335.6333189000002</v>
      </c>
      <c r="V18" s="20">
        <v>2536.1523662</v>
      </c>
      <c r="W18" s="20">
        <v>3255.8095085</v>
      </c>
      <c r="X18" s="20">
        <v>3926.7178393999998</v>
      </c>
      <c r="Y18" s="20">
        <v>4803.4333149000004</v>
      </c>
      <c r="Z18" s="20">
        <v>6449.7595001</v>
      </c>
      <c r="AA18" s="20">
        <v>6338.4523520000002</v>
      </c>
      <c r="AB18" s="20">
        <v>6031.9999690000004</v>
      </c>
      <c r="AC18" s="20">
        <v>5438.4083055000001</v>
      </c>
      <c r="AD18" s="20">
        <v>5152.8999624999997</v>
      </c>
      <c r="AE18" s="20">
        <v>4876.7729755999999</v>
      </c>
      <c r="AF18" s="20">
        <v>5105.1761546999996</v>
      </c>
      <c r="AG18" s="20">
        <v>5287.7523466000002</v>
      </c>
      <c r="AH18" s="20">
        <v>5306.1499702999999</v>
      </c>
      <c r="AI18" s="20">
        <v>5226.8166348000004</v>
      </c>
      <c r="AJ18" s="20">
        <v>5245.9094929000003</v>
      </c>
      <c r="AK18" s="20">
        <v>5365.3261597999999</v>
      </c>
      <c r="AL18" s="20">
        <v>5551.8678239999999</v>
      </c>
      <c r="AM18" s="20">
        <v>5931.1690140999999</v>
      </c>
      <c r="AN18" s="20">
        <v>5701.3916337000001</v>
      </c>
      <c r="AO18" s="20">
        <v>5981.7499588000001</v>
      </c>
      <c r="AP18" s="20">
        <v>6574.1356648999999</v>
      </c>
      <c r="AQ18" s="20">
        <v>6639.6166143999999</v>
      </c>
      <c r="AR18" s="20">
        <v>7404.1416128000001</v>
      </c>
      <c r="AS18" s="20">
        <v>7985.3678003000005</v>
      </c>
      <c r="AT18" s="20">
        <v>8746.7944189000009</v>
      </c>
      <c r="AU18" s="20">
        <v>9335.7856444000008</v>
      </c>
    </row>
    <row r="19" spans="2:47" ht="15" x14ac:dyDescent="0.25">
      <c r="B19" s="36" t="s">
        <v>66</v>
      </c>
      <c r="C19" s="20">
        <v>0.5</v>
      </c>
      <c r="D19" s="20">
        <v>46.916666499999998</v>
      </c>
      <c r="E19" s="20">
        <v>92.366666499999994</v>
      </c>
      <c r="F19" s="20">
        <v>100.0499997</v>
      </c>
      <c r="G19" s="20">
        <v>149.74999969999999</v>
      </c>
      <c r="H19" s="20">
        <v>122.3666664</v>
      </c>
      <c r="I19" s="20">
        <v>194.4166663</v>
      </c>
      <c r="J19" s="20">
        <v>223.08333260000001</v>
      </c>
      <c r="K19" s="20">
        <v>295.36666559999998</v>
      </c>
      <c r="L19" s="20">
        <v>305.23333209999998</v>
      </c>
      <c r="M19" s="20">
        <v>410.75952239999998</v>
      </c>
      <c r="N19" s="20">
        <v>599.95952199999999</v>
      </c>
      <c r="O19" s="20">
        <v>786.21666440000001</v>
      </c>
      <c r="P19" s="20">
        <v>1155.4928537000001</v>
      </c>
      <c r="Q19" s="20">
        <v>1594.0595174</v>
      </c>
      <c r="R19" s="20">
        <v>1876.1761835</v>
      </c>
      <c r="S19" s="20">
        <v>2210.3785625999999</v>
      </c>
      <c r="T19" s="20">
        <v>2459.2083235</v>
      </c>
      <c r="U19" s="20">
        <v>2877.8484017999999</v>
      </c>
      <c r="V19" s="20">
        <v>3307.4761788999999</v>
      </c>
      <c r="W19" s="20">
        <v>3789.9499887000002</v>
      </c>
      <c r="X19" s="20">
        <v>4026.2011773999998</v>
      </c>
      <c r="Y19" s="20">
        <v>4468.5452244999997</v>
      </c>
      <c r="Z19" s="20">
        <v>5247.2642664000005</v>
      </c>
      <c r="AA19" s="20">
        <v>5578.1499844999998</v>
      </c>
      <c r="AB19" s="20">
        <v>6106.3928370000003</v>
      </c>
      <c r="AC19" s="20">
        <v>6380.4333133999999</v>
      </c>
      <c r="AD19" s="20">
        <v>6419.8678303999995</v>
      </c>
      <c r="AE19" s="20">
        <v>6009.3713945</v>
      </c>
      <c r="AF19" s="20">
        <v>6072.0761586999997</v>
      </c>
      <c r="AG19" s="20">
        <v>6135.3023474000001</v>
      </c>
      <c r="AH19" s="20">
        <v>5671.4833047000002</v>
      </c>
      <c r="AI19" s="20">
        <v>5506.7317154000002</v>
      </c>
      <c r="AJ19" s="20">
        <v>5292.9452048000003</v>
      </c>
      <c r="AK19" s="20">
        <v>5549.2523437999998</v>
      </c>
      <c r="AL19" s="20">
        <v>5610.2213900999996</v>
      </c>
      <c r="AM19" s="20">
        <v>5991.8190053999997</v>
      </c>
      <c r="AN19" s="20">
        <v>5449.9106757</v>
      </c>
      <c r="AO19" s="20">
        <v>5707.7690063</v>
      </c>
      <c r="AP19" s="20">
        <v>5689.0094793999997</v>
      </c>
      <c r="AQ19" s="20">
        <v>5787.0285211</v>
      </c>
      <c r="AR19" s="20">
        <v>5888.2594719999997</v>
      </c>
      <c r="AS19" s="20">
        <v>6351.3320950999996</v>
      </c>
      <c r="AT19" s="20">
        <v>6154.8951883999998</v>
      </c>
      <c r="AU19" s="20">
        <v>6496.0559018000004</v>
      </c>
    </row>
    <row r="20" spans="2:47" x14ac:dyDescent="0.2"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</row>
    <row r="21" spans="2:47" x14ac:dyDescent="0.2"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</row>
    <row r="22" spans="2:47" x14ac:dyDescent="0.2"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</row>
    <row r="23" spans="2:47" x14ac:dyDescent="0.2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</row>
    <row r="24" spans="2:47" x14ac:dyDescent="0.2"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2:47" x14ac:dyDescent="0.2"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2:47" x14ac:dyDescent="0.2"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2:47" x14ac:dyDescent="0.2"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</row>
    <row r="28" spans="2:47" x14ac:dyDescent="0.2"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</row>
    <row r="29" spans="2:47" x14ac:dyDescent="0.2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2:47" x14ac:dyDescent="0.2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2:47" x14ac:dyDescent="0.2"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2:47" x14ac:dyDescent="0.2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3:47" x14ac:dyDescent="0.2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3:47" x14ac:dyDescent="0.2"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3:47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</row>
    <row r="36" spans="3:47" x14ac:dyDescent="0.2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3:47" x14ac:dyDescent="0.2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3:47" x14ac:dyDescent="0.2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3:47" x14ac:dyDescent="0.2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3:47" x14ac:dyDescent="0.2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</row>
    <row r="41" spans="3:47" x14ac:dyDescent="0.2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</row>
    <row r="42" spans="3:47" x14ac:dyDescent="0.2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</row>
    <row r="43" spans="3:47" x14ac:dyDescent="0.2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</row>
    <row r="44" spans="3:47" x14ac:dyDescent="0.2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</row>
    <row r="45" spans="3:47" x14ac:dyDescent="0.2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</row>
    <row r="46" spans="3:47" x14ac:dyDescent="0.2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</row>
    <row r="47" spans="3:47" x14ac:dyDescent="0.2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</row>
  </sheetData>
  <pageMargins left="0.7" right="0.7" top="0.75" bottom="0.75" header="0.3" footer="0.3"/>
  <pageSetup orientation="portrait" r:id="rId1"/>
  <headerFooter>
    <oddFooter>&amp;C&amp;1#&amp;"Calibri"&amp;10&amp;K000000WIPO FOR OFFICIAL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</vt:vector>
  </TitlesOfParts>
  <Company>World Intelectual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keywords>FOR OFFICIAL USE ONLY</cp:keywords>
  <cp:lastModifiedBy>Bruno Le Feuvre</cp:lastModifiedBy>
  <cp:lastPrinted>2023-03-15T14:35:12Z</cp:lastPrinted>
  <dcterms:created xsi:type="dcterms:W3CDTF">2023-02-27T13:03:17Z</dcterms:created>
  <dcterms:modified xsi:type="dcterms:W3CDTF">2023-06-08T13:33:03Z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ce6e6779-b4f0-4984-9e2e-54404ef47d5d</vt:lpwstr>
  </property>
  <property fmtid="{D5CDD505-2E9C-101B-9397-08002B2CF9AE}" pid="3" name="TCSClassification">
    <vt:lpwstr>FOR OFFICIAL USE ONLY</vt:lpwstr>
  </property>
  <property fmtid="{D5CDD505-2E9C-101B-9397-08002B2CF9AE}" pid="4" name="Classification">
    <vt:lpwstr>For Official Use Only</vt:lpwstr>
  </property>
  <property fmtid="{D5CDD505-2E9C-101B-9397-08002B2CF9AE}" pid="5" name="VisualMarkings">
    <vt:lpwstr>Footer</vt:lpwstr>
  </property>
  <property fmtid="{D5CDD505-2E9C-101B-9397-08002B2CF9AE}" pid="6" name="Alignment">
    <vt:lpwstr>Centre</vt:lpwstr>
  </property>
  <property fmtid="{D5CDD505-2E9C-101B-9397-08002B2CF9AE}" pid="7" name="Language">
    <vt:lpwstr>English</vt:lpwstr>
  </property>
  <property fmtid="{D5CDD505-2E9C-101B-9397-08002B2CF9AE}" pid="8" name="MSIP_Label_bfc084f7-b690-4c43-8ee6-d475b6d3461d_Enabled">
    <vt:lpwstr>true</vt:lpwstr>
  </property>
  <property fmtid="{D5CDD505-2E9C-101B-9397-08002B2CF9AE}" pid="9" name="MSIP_Label_bfc084f7-b690-4c43-8ee6-d475b6d3461d_SetDate">
    <vt:lpwstr>2023-06-08T13:33:03Z</vt:lpwstr>
  </property>
  <property fmtid="{D5CDD505-2E9C-101B-9397-08002B2CF9AE}" pid="10" name="MSIP_Label_bfc084f7-b690-4c43-8ee6-d475b6d3461d_Method">
    <vt:lpwstr>Standard</vt:lpwstr>
  </property>
  <property fmtid="{D5CDD505-2E9C-101B-9397-08002B2CF9AE}" pid="11" name="MSIP_Label_bfc084f7-b690-4c43-8ee6-d475b6d3461d_Name">
    <vt:lpwstr>FOR OFFICIAL USE ONLY</vt:lpwstr>
  </property>
  <property fmtid="{D5CDD505-2E9C-101B-9397-08002B2CF9AE}" pid="12" name="MSIP_Label_bfc084f7-b690-4c43-8ee6-d475b6d3461d_SiteId">
    <vt:lpwstr>faa31b06-8ccc-48c9-867f-f7510dd11c02</vt:lpwstr>
  </property>
  <property fmtid="{D5CDD505-2E9C-101B-9397-08002B2CF9AE}" pid="13" name="MSIP_Label_bfc084f7-b690-4c43-8ee6-d475b6d3461d_ActionId">
    <vt:lpwstr>32f40d5d-5c96-4d95-93ab-9435e600ded7</vt:lpwstr>
  </property>
  <property fmtid="{D5CDD505-2E9C-101B-9397-08002B2CF9AE}" pid="14" name="MSIP_Label_bfc084f7-b690-4c43-8ee6-d475b6d3461d_ContentBits">
    <vt:lpwstr>2</vt:lpwstr>
  </property>
</Properties>
</file>