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7235" windowHeight="11055"/>
  </bookViews>
  <sheets>
    <sheet name="A20" sheetId="1" r:id="rId1"/>
  </sheets>
  <calcPr calcId="145621"/>
</workbook>
</file>

<file path=xl/calcChain.xml><?xml version="1.0" encoding="utf-8"?>
<calcChain xmlns="http://schemas.openxmlformats.org/spreadsheetml/2006/main">
  <c r="J53" i="1" l="1"/>
  <c r="J52" i="1"/>
  <c r="J51" i="1"/>
  <c r="J49" i="1"/>
  <c r="J48" i="1"/>
  <c r="J47" i="1"/>
  <c r="J46" i="1"/>
  <c r="J45" i="1"/>
  <c r="J44" i="1"/>
  <c r="J43" i="1"/>
  <c r="J42" i="1"/>
  <c r="J40" i="1"/>
  <c r="J39" i="1"/>
  <c r="J38" i="1"/>
  <c r="J37" i="1"/>
  <c r="J36" i="1"/>
  <c r="J35" i="1"/>
  <c r="J34" i="1"/>
  <c r="J33" i="1"/>
  <c r="J32" i="1"/>
  <c r="J31" i="1"/>
  <c r="J30" i="1"/>
  <c r="J28" i="1"/>
  <c r="J27" i="1"/>
  <c r="J26" i="1"/>
  <c r="J25" i="1"/>
  <c r="J24" i="1"/>
  <c r="J22" i="1"/>
  <c r="J21" i="1"/>
  <c r="J20" i="1"/>
  <c r="J19" i="1"/>
  <c r="J18" i="1"/>
  <c r="J17" i="1"/>
  <c r="J16" i="1"/>
  <c r="J15" i="1"/>
</calcChain>
</file>

<file path=xl/sharedStrings.xml><?xml version="1.0" encoding="utf-8"?>
<sst xmlns="http://schemas.openxmlformats.org/spreadsheetml/2006/main" count="57" uniqueCount="57">
  <si>
    <t>Year</t>
  </si>
  <si>
    <t>Change</t>
  </si>
  <si>
    <t xml:space="preserve">share </t>
  </si>
  <si>
    <t xml:space="preserve"> from </t>
  </si>
  <si>
    <t>Technical field</t>
  </si>
  <si>
    <t>(%)</t>
  </si>
  <si>
    <t>2015 (%)</t>
  </si>
  <si>
    <t>I</t>
  </si>
  <si>
    <t>Electrical engineering</t>
  </si>
  <si>
    <t>Electrical machinery, apparatus, energy</t>
  </si>
  <si>
    <t>Audio-visual technology</t>
  </si>
  <si>
    <t>Telecommunications</t>
  </si>
  <si>
    <t>Digital communication</t>
  </si>
  <si>
    <t>Basic communication processes</t>
  </si>
  <si>
    <t>Computer technology</t>
  </si>
  <si>
    <t>IT methods for management</t>
  </si>
  <si>
    <t>Semiconductors</t>
  </si>
  <si>
    <t>II</t>
  </si>
  <si>
    <t>Instruments</t>
  </si>
  <si>
    <t>Optics</t>
  </si>
  <si>
    <t>Measurement</t>
  </si>
  <si>
    <t>Analysis of biological materials</t>
  </si>
  <si>
    <t>Control</t>
  </si>
  <si>
    <t>Medical technology</t>
  </si>
  <si>
    <t>III</t>
  </si>
  <si>
    <t>Chemistry</t>
  </si>
  <si>
    <t>Organic fine chemistry</t>
  </si>
  <si>
    <t>Biotechnology</t>
  </si>
  <si>
    <t>Pharmaceuticals</t>
  </si>
  <si>
    <t>Macromolecular chemistry, polymers</t>
  </si>
  <si>
    <t>Food chemistry</t>
  </si>
  <si>
    <t>Basic materials chemistry</t>
  </si>
  <si>
    <t>Materials, metallurgy</t>
  </si>
  <si>
    <t>Surface technology, coating</t>
  </si>
  <si>
    <t>Micro-structural and nano-technology</t>
  </si>
  <si>
    <t>Chemical engineering</t>
  </si>
  <si>
    <t>Environmental technology</t>
  </si>
  <si>
    <t>IV</t>
  </si>
  <si>
    <t>Mechanical engineering</t>
  </si>
  <si>
    <t>Handling</t>
  </si>
  <si>
    <t>Machine tools</t>
  </si>
  <si>
    <t>Engines, pumps, turbines</t>
  </si>
  <si>
    <t>Textile and paper machines</t>
  </si>
  <si>
    <t>Other special machines</t>
  </si>
  <si>
    <t>Thermal processes and apparatus</t>
  </si>
  <si>
    <t>Mechanical elements</t>
  </si>
  <si>
    <t>Transport</t>
  </si>
  <si>
    <t>V</t>
  </si>
  <si>
    <t>Other fields</t>
  </si>
  <si>
    <t>Furniture, games</t>
  </si>
  <si>
    <t>Other consumer goods</t>
  </si>
  <si>
    <t>Civil engineering</t>
  </si>
  <si>
    <t>Table A20</t>
  </si>
  <si>
    <t>PCT applications by field of technology</t>
  </si>
  <si>
    <t>Note: For confidentiality reasons, data are based on publication date. WIPO’s IPC technology concordance (available at: www.wipo.int/ipstats)</t>
  </si>
  <si>
    <t>was used to convert IPC symbols into 35 corresponding fields of technology.</t>
  </si>
  <si>
    <t>Source: WIPO Statistics Database, April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</si>
</sst>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_(* #,##0_);_(* \(#,##0\);_(* &quot;-&quot;??_);_(@_)"/>
    <numFmt numFmtId="165" formatCode="0.0%"/>
    <numFmt numFmtId="166" formatCode="_(* #,##0.00_);_(* \(#,##0.00\);_(* &quot;-&quot;??_);_(@_)"/>
    <numFmt numFmtId="167" formatCode="0.0"/>
    <numFmt numFmtId="168" formatCode="_(* #,##0.0_);_(* \(#,##0.0\);_(* &quot;-&quot;??_);_(@_)"/>
  </numFmts>
  <fonts count="10">
    <font>
      <sz val="10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Frutiger 47LightCn"/>
      <family val="2"/>
    </font>
    <font>
      <b/>
      <sz val="8"/>
      <name val="Frutiger 47LightCn"/>
      <family val="2"/>
    </font>
    <font>
      <sz val="8"/>
      <color indexed="8"/>
      <name val="Frutiger 47LightCn"/>
      <family val="2"/>
    </font>
    <font>
      <sz val="11"/>
      <name val="ＭＳ Ｐゴシック"/>
      <family val="3"/>
      <charset val="128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>
      <alignment vertical="center"/>
    </xf>
    <xf numFmtId="0" fontId="9" fillId="0" borderId="0"/>
    <xf numFmtId="9" fontId="8" fillId="0" borderId="0" applyFont="0" applyFill="0" applyBorder="0" applyAlignment="0" applyProtection="0"/>
    <xf numFmtId="0" fontId="8" fillId="0" borderId="0">
      <alignment vertical="center"/>
    </xf>
  </cellStyleXfs>
  <cellXfs count="42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 applyBorder="1"/>
    <xf numFmtId="0" fontId="1" fillId="0" borderId="0" xfId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5" fillId="2" borderId="0" xfId="2" applyFont="1" applyFill="1" applyBorder="1" applyAlignment="1"/>
    <xf numFmtId="0" fontId="6" fillId="2" borderId="0" xfId="2" applyFont="1" applyFill="1" applyBorder="1" applyAlignment="1"/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1" fillId="0" borderId="0" xfId="1" applyFill="1" applyBorder="1"/>
    <xf numFmtId="0" fontId="6" fillId="2" borderId="0" xfId="2" applyFont="1" applyFill="1" applyBorder="1" applyAlignment="1">
      <alignment horizontal="right"/>
    </xf>
    <xf numFmtId="0" fontId="6" fillId="2" borderId="0" xfId="2" applyFont="1" applyFill="1" applyBorder="1" applyAlignment="1">
      <alignment horizontal="center"/>
    </xf>
    <xf numFmtId="3" fontId="1" fillId="0" borderId="0" xfId="1" applyNumberFormat="1" applyFill="1" applyBorder="1"/>
    <xf numFmtId="0" fontId="6" fillId="0" borderId="2" xfId="2" applyFont="1" applyBorder="1" applyAlignment="1">
      <alignment horizontal="left"/>
    </xf>
    <xf numFmtId="0" fontId="6" fillId="0" borderId="2" xfId="2" applyFont="1" applyBorder="1"/>
    <xf numFmtId="164" fontId="5" fillId="0" borderId="2" xfId="2" applyNumberFormat="1" applyFont="1" applyBorder="1"/>
    <xf numFmtId="165" fontId="5" fillId="0" borderId="2" xfId="2" applyNumberFormat="1" applyFont="1" applyBorder="1"/>
    <xf numFmtId="0" fontId="5" fillId="0" borderId="2" xfId="2" applyFont="1" applyBorder="1"/>
    <xf numFmtId="0" fontId="5" fillId="0" borderId="0" xfId="2" applyFont="1" applyBorder="1" applyAlignment="1">
      <alignment horizontal="left"/>
    </xf>
    <xf numFmtId="0" fontId="5" fillId="0" borderId="0" xfId="2" applyFont="1" applyBorder="1"/>
    <xf numFmtId="164" fontId="7" fillId="3" borderId="0" xfId="3" applyNumberFormat="1" applyFont="1" applyFill="1" applyBorder="1" applyAlignment="1">
      <alignment horizontal="right" wrapText="1"/>
    </xf>
    <xf numFmtId="167" fontId="5" fillId="0" borderId="0" xfId="3" applyNumberFormat="1" applyFont="1" applyBorder="1"/>
    <xf numFmtId="167" fontId="1" fillId="0" borderId="0" xfId="1" applyNumberFormat="1"/>
    <xf numFmtId="168" fontId="0" fillId="0" borderId="0" xfId="3" applyNumberFormat="1" applyFont="1"/>
    <xf numFmtId="0" fontId="5" fillId="0" borderId="1" xfId="2" applyFont="1" applyBorder="1" applyAlignment="1">
      <alignment horizontal="left"/>
    </xf>
    <xf numFmtId="0" fontId="5" fillId="0" borderId="1" xfId="2" applyFont="1" applyBorder="1"/>
    <xf numFmtId="164" fontId="7" fillId="3" borderId="1" xfId="3" applyNumberFormat="1" applyFont="1" applyFill="1" applyBorder="1" applyAlignment="1">
      <alignment horizontal="right" wrapText="1"/>
    </xf>
    <xf numFmtId="167" fontId="5" fillId="0" borderId="1" xfId="3" applyNumberFormat="1" applyFont="1" applyBorder="1"/>
    <xf numFmtId="0" fontId="6" fillId="0" borderId="0" xfId="2" applyFont="1" applyBorder="1" applyAlignment="1">
      <alignment horizontal="left"/>
    </xf>
    <xf numFmtId="0" fontId="6" fillId="0" borderId="0" xfId="2" applyFont="1" applyBorder="1"/>
    <xf numFmtId="167" fontId="5" fillId="0" borderId="2" xfId="3" applyNumberFormat="1" applyFont="1" applyBorder="1"/>
    <xf numFmtId="0" fontId="5" fillId="0" borderId="0" xfId="2" applyFont="1" applyAlignment="1">
      <alignment horizontal="left"/>
    </xf>
    <xf numFmtId="164" fontId="7" fillId="3" borderId="2" xfId="3" applyNumberFormat="1" applyFont="1" applyFill="1" applyBorder="1" applyAlignment="1">
      <alignment horizontal="right" wrapText="1"/>
    </xf>
    <xf numFmtId="0" fontId="6" fillId="0" borderId="0" xfId="2" applyFont="1" applyAlignment="1">
      <alignment horizontal="left"/>
    </xf>
    <xf numFmtId="0" fontId="3" fillId="0" borderId="0" xfId="1" applyFont="1"/>
    <xf numFmtId="165" fontId="1" fillId="0" borderId="0" xfId="1" applyNumberFormat="1"/>
    <xf numFmtId="164" fontId="1" fillId="0" borderId="0" xfId="1" applyNumberFormat="1"/>
    <xf numFmtId="164" fontId="0" fillId="0" borderId="0" xfId="3" applyNumberFormat="1" applyFont="1"/>
  </cellXfs>
  <cellStyles count="10">
    <cellStyle name="Comma 2" xfId="4"/>
    <cellStyle name="Comma 3" xfId="3"/>
    <cellStyle name="Normal" xfId="0" builtinId="0"/>
    <cellStyle name="Normal 2" xfId="1"/>
    <cellStyle name="Normal 2 2" xfId="2"/>
    <cellStyle name="Normal 2 2 2" xfId="5"/>
    <cellStyle name="Normal 3" xfId="6"/>
    <cellStyle name="Normal 4" xfId="7"/>
    <cellStyle name="Percent 2" xfId="8"/>
    <cellStyle name="표준 2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showGridLines="0" tabSelected="1" workbookViewId="0">
      <selection activeCell="A9" sqref="A9"/>
    </sheetView>
  </sheetViews>
  <sheetFormatPr defaultRowHeight="12.75"/>
  <cols>
    <col min="1" max="1" width="9.140625" style="2"/>
    <col min="2" max="2" width="3.140625" style="2" customWidth="1"/>
    <col min="3" max="3" width="24" style="2" bestFit="1" customWidth="1"/>
    <col min="4" max="4" width="9.140625" style="2"/>
    <col min="5" max="8" width="10.28515625" style="2" bestFit="1" customWidth="1"/>
    <col min="9" max="9" width="7.7109375" style="2" customWidth="1"/>
    <col min="10" max="10" width="7.85546875" style="2" customWidth="1"/>
    <col min="11" max="16384" width="9.140625" style="2"/>
  </cols>
  <sheetData>
    <row r="1" spans="1:13" ht="15">
      <c r="A1" s="1" t="s">
        <v>52</v>
      </c>
    </row>
    <row r="2" spans="1:13">
      <c r="A2" s="2" t="s">
        <v>53</v>
      </c>
    </row>
    <row r="3" spans="1:13">
      <c r="A3" s="3"/>
    </row>
    <row r="4" spans="1:13">
      <c r="A4" s="3"/>
    </row>
    <row r="5" spans="1:13">
      <c r="A5" s="2" t="s">
        <v>54</v>
      </c>
    </row>
    <row r="6" spans="1:13">
      <c r="A6" s="2" t="s">
        <v>55</v>
      </c>
    </row>
    <row r="7" spans="1:13">
      <c r="A7" s="2" t="s">
        <v>56</v>
      </c>
    </row>
    <row r="8" spans="1:13">
      <c r="A8" s="3"/>
    </row>
    <row r="9" spans="1:13">
      <c r="B9" s="4"/>
      <c r="C9" s="4"/>
      <c r="D9" s="4"/>
      <c r="E9" s="4"/>
      <c r="F9" s="4"/>
      <c r="G9" s="4"/>
      <c r="H9" s="4"/>
      <c r="I9" s="4"/>
      <c r="J9" s="4"/>
    </row>
    <row r="10" spans="1:13" ht="9" customHeight="1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3">
      <c r="A11" s="6"/>
      <c r="B11" s="7"/>
      <c r="C11" s="8"/>
      <c r="D11" s="9"/>
      <c r="E11" s="9"/>
      <c r="F11" s="10" t="s">
        <v>0</v>
      </c>
      <c r="G11" s="9"/>
      <c r="H11" s="9"/>
      <c r="I11" s="9">
        <v>2016</v>
      </c>
      <c r="J11" s="9" t="s">
        <v>1</v>
      </c>
    </row>
    <row r="12" spans="1:13">
      <c r="A12" s="6"/>
      <c r="B12" s="7"/>
      <c r="C12" s="8"/>
      <c r="D12" s="11"/>
      <c r="E12" s="11"/>
      <c r="F12" s="12"/>
      <c r="G12" s="11"/>
      <c r="H12" s="11"/>
      <c r="I12" s="9" t="s">
        <v>2</v>
      </c>
      <c r="J12" s="9" t="s">
        <v>3</v>
      </c>
    </row>
    <row r="13" spans="1:13">
      <c r="A13" s="13"/>
      <c r="B13" s="7"/>
      <c r="C13" s="8" t="s">
        <v>4</v>
      </c>
      <c r="D13" s="14">
        <v>2012</v>
      </c>
      <c r="E13" s="14">
        <v>2013</v>
      </c>
      <c r="F13" s="14">
        <v>2014</v>
      </c>
      <c r="G13" s="14">
        <v>2015</v>
      </c>
      <c r="H13" s="14">
        <v>2016</v>
      </c>
      <c r="I13" s="15" t="s">
        <v>5</v>
      </c>
      <c r="J13" s="15" t="s">
        <v>6</v>
      </c>
    </row>
    <row r="14" spans="1:13">
      <c r="A14" s="16"/>
      <c r="B14" s="17" t="s">
        <v>7</v>
      </c>
      <c r="C14" s="18" t="s">
        <v>8</v>
      </c>
      <c r="D14" s="19"/>
      <c r="E14" s="19"/>
      <c r="F14" s="19"/>
      <c r="G14" s="19"/>
      <c r="H14" s="19"/>
      <c r="I14" s="20"/>
      <c r="J14" s="21"/>
    </row>
    <row r="15" spans="1:13">
      <c r="A15" s="16"/>
      <c r="B15" s="22">
        <v>1</v>
      </c>
      <c r="C15" s="23" t="s">
        <v>9</v>
      </c>
      <c r="D15" s="24">
        <v>13456</v>
      </c>
      <c r="E15" s="24">
        <v>15050</v>
      </c>
      <c r="F15" s="24">
        <v>15294</v>
      </c>
      <c r="G15" s="24">
        <v>14659</v>
      </c>
      <c r="H15" s="24">
        <v>14468</v>
      </c>
      <c r="I15" s="25">
        <v>6.8780603755645346</v>
      </c>
      <c r="J15" s="25">
        <f>(H15/G15-1)*100</f>
        <v>-1.30295381676786</v>
      </c>
      <c r="K15" s="26"/>
      <c r="L15" s="27"/>
      <c r="M15" s="27"/>
    </row>
    <row r="16" spans="1:13">
      <c r="A16" s="16"/>
      <c r="B16" s="22">
        <v>2</v>
      </c>
      <c r="C16" s="23" t="s">
        <v>10</v>
      </c>
      <c r="D16" s="24">
        <v>6377</v>
      </c>
      <c r="E16" s="24">
        <v>6855</v>
      </c>
      <c r="F16" s="24">
        <v>6836</v>
      </c>
      <c r="G16" s="24">
        <v>6595</v>
      </c>
      <c r="H16" s="24">
        <v>7069</v>
      </c>
      <c r="I16" s="25">
        <v>3.3605894937009744</v>
      </c>
      <c r="J16" s="25">
        <f t="shared" ref="J16:J53" si="0">(H16/G16-1)*100</f>
        <v>7.1872630780894564</v>
      </c>
      <c r="K16" s="26"/>
      <c r="L16" s="27"/>
      <c r="M16" s="27"/>
    </row>
    <row r="17" spans="1:13">
      <c r="A17" s="16"/>
      <c r="B17" s="22">
        <v>3</v>
      </c>
      <c r="C17" s="23" t="s">
        <v>11</v>
      </c>
      <c r="D17" s="24">
        <v>4996</v>
      </c>
      <c r="E17" s="24">
        <v>5269</v>
      </c>
      <c r="F17" s="24">
        <v>5437</v>
      </c>
      <c r="G17" s="24">
        <v>4865</v>
      </c>
      <c r="H17" s="24">
        <v>5201</v>
      </c>
      <c r="I17" s="25">
        <v>2.4725457570715474</v>
      </c>
      <c r="J17" s="25">
        <f t="shared" si="0"/>
        <v>6.9064748201438819</v>
      </c>
      <c r="K17" s="26"/>
      <c r="L17" s="27"/>
      <c r="M17" s="27"/>
    </row>
    <row r="18" spans="1:13">
      <c r="A18" s="16"/>
      <c r="B18" s="22">
        <v>4</v>
      </c>
      <c r="C18" s="23" t="s">
        <v>12</v>
      </c>
      <c r="D18" s="24">
        <v>12636</v>
      </c>
      <c r="E18" s="24">
        <v>14124</v>
      </c>
      <c r="F18" s="24">
        <v>16217</v>
      </c>
      <c r="G18" s="24">
        <v>16065</v>
      </c>
      <c r="H18" s="24">
        <v>17776</v>
      </c>
      <c r="I18" s="25">
        <v>8.4506774423579749</v>
      </c>
      <c r="J18" s="25">
        <f t="shared" si="0"/>
        <v>10.650482415188289</v>
      </c>
      <c r="K18" s="26"/>
      <c r="L18" s="27"/>
      <c r="M18" s="27"/>
    </row>
    <row r="19" spans="1:13">
      <c r="A19" s="16"/>
      <c r="B19" s="22">
        <v>5</v>
      </c>
      <c r="C19" s="23" t="s">
        <v>13</v>
      </c>
      <c r="D19" s="24">
        <v>1300</v>
      </c>
      <c r="E19" s="24">
        <v>1292</v>
      </c>
      <c r="F19" s="24">
        <v>1296</v>
      </c>
      <c r="G19" s="24">
        <v>1261</v>
      </c>
      <c r="H19" s="24">
        <v>1379</v>
      </c>
      <c r="I19" s="25">
        <v>0.65557404326123137</v>
      </c>
      <c r="J19" s="25">
        <f t="shared" si="0"/>
        <v>9.3576526566217169</v>
      </c>
      <c r="K19" s="26"/>
      <c r="L19" s="27"/>
      <c r="M19" s="27"/>
    </row>
    <row r="20" spans="1:13">
      <c r="A20" s="16"/>
      <c r="B20" s="22">
        <v>6</v>
      </c>
      <c r="C20" s="23" t="s">
        <v>14</v>
      </c>
      <c r="D20" s="24">
        <v>12458</v>
      </c>
      <c r="E20" s="24">
        <v>14791</v>
      </c>
      <c r="F20" s="24">
        <v>17757</v>
      </c>
      <c r="G20" s="24">
        <v>16416</v>
      </c>
      <c r="H20" s="24">
        <v>17155</v>
      </c>
      <c r="I20" s="25">
        <v>8.1554551937247446</v>
      </c>
      <c r="J20" s="25">
        <f t="shared" si="0"/>
        <v>4.5017056530214372</v>
      </c>
      <c r="K20" s="26"/>
      <c r="L20" s="27"/>
      <c r="M20" s="27"/>
    </row>
    <row r="21" spans="1:13">
      <c r="A21" s="16"/>
      <c r="B21" s="22">
        <v>7</v>
      </c>
      <c r="C21" s="23" t="s">
        <v>15</v>
      </c>
      <c r="D21" s="24">
        <v>2938</v>
      </c>
      <c r="E21" s="24">
        <v>3780</v>
      </c>
      <c r="F21" s="24">
        <v>4228</v>
      </c>
      <c r="G21" s="24">
        <v>4051</v>
      </c>
      <c r="H21" s="24">
        <v>4338</v>
      </c>
      <c r="I21" s="25">
        <v>2.0622771571190874</v>
      </c>
      <c r="J21" s="25">
        <f t="shared" si="0"/>
        <v>7.0846704517403047</v>
      </c>
      <c r="K21" s="26"/>
      <c r="L21" s="27"/>
      <c r="M21" s="27"/>
    </row>
    <row r="22" spans="1:13">
      <c r="A22" s="16"/>
      <c r="B22" s="28">
        <v>8</v>
      </c>
      <c r="C22" s="29" t="s">
        <v>16</v>
      </c>
      <c r="D22" s="30">
        <v>6909</v>
      </c>
      <c r="E22" s="30">
        <v>7332</v>
      </c>
      <c r="F22" s="30">
        <v>7197</v>
      </c>
      <c r="G22" s="30">
        <v>6441</v>
      </c>
      <c r="H22" s="30">
        <v>6545</v>
      </c>
      <c r="I22" s="25">
        <v>3.111480865224626</v>
      </c>
      <c r="J22" s="31">
        <f t="shared" si="0"/>
        <v>1.6146561092998057</v>
      </c>
      <c r="K22" s="26"/>
      <c r="L22" s="27"/>
      <c r="M22" s="27"/>
    </row>
    <row r="23" spans="1:13">
      <c r="A23" s="16"/>
      <c r="B23" s="32" t="s">
        <v>17</v>
      </c>
      <c r="C23" s="33" t="s">
        <v>18</v>
      </c>
      <c r="D23" s="24"/>
      <c r="E23" s="24"/>
      <c r="F23" s="24"/>
      <c r="G23" s="24"/>
      <c r="H23" s="24"/>
      <c r="I23" s="34"/>
      <c r="J23" s="25"/>
      <c r="K23" s="26"/>
      <c r="L23" s="27"/>
      <c r="M23" s="27"/>
    </row>
    <row r="24" spans="1:13">
      <c r="A24" s="16"/>
      <c r="B24" s="22">
        <v>9</v>
      </c>
      <c r="C24" s="23" t="s">
        <v>19</v>
      </c>
      <c r="D24" s="24">
        <v>5118</v>
      </c>
      <c r="E24" s="24">
        <v>6302</v>
      </c>
      <c r="F24" s="24">
        <v>5981</v>
      </c>
      <c r="G24" s="24">
        <v>5861</v>
      </c>
      <c r="H24" s="24">
        <v>6608</v>
      </c>
      <c r="I24" s="25">
        <v>3.1414309484193015</v>
      </c>
      <c r="J24" s="25">
        <f t="shared" si="0"/>
        <v>12.745265313086506</v>
      </c>
      <c r="K24" s="26"/>
      <c r="L24" s="27"/>
      <c r="M24" s="27"/>
    </row>
    <row r="25" spans="1:13">
      <c r="A25" s="16"/>
      <c r="B25" s="35">
        <v>10</v>
      </c>
      <c r="C25" s="23" t="s">
        <v>20</v>
      </c>
      <c r="D25" s="24">
        <v>7314</v>
      </c>
      <c r="E25" s="24">
        <v>7995</v>
      </c>
      <c r="F25" s="24">
        <v>9035</v>
      </c>
      <c r="G25" s="24">
        <v>8610</v>
      </c>
      <c r="H25" s="24">
        <v>9338</v>
      </c>
      <c r="I25" s="25">
        <v>4.4392678868552418</v>
      </c>
      <c r="J25" s="25">
        <f t="shared" si="0"/>
        <v>8.4552845528455212</v>
      </c>
      <c r="K25" s="26"/>
      <c r="L25" s="27"/>
      <c r="M25" s="27"/>
    </row>
    <row r="26" spans="1:13">
      <c r="A26" s="16"/>
      <c r="B26" s="35">
        <v>11</v>
      </c>
      <c r="C26" s="23" t="s">
        <v>21</v>
      </c>
      <c r="D26" s="24">
        <v>1724</v>
      </c>
      <c r="E26" s="24">
        <v>1855</v>
      </c>
      <c r="F26" s="24">
        <v>1841</v>
      </c>
      <c r="G26" s="24">
        <v>1662</v>
      </c>
      <c r="H26" s="24">
        <v>1741</v>
      </c>
      <c r="I26" s="25">
        <v>0.82766817209412891</v>
      </c>
      <c r="J26" s="25">
        <f t="shared" si="0"/>
        <v>4.7533092659446385</v>
      </c>
      <c r="K26" s="26"/>
      <c r="L26" s="27"/>
      <c r="M26" s="27"/>
    </row>
    <row r="27" spans="1:13">
      <c r="A27" s="16"/>
      <c r="B27" s="22">
        <v>12</v>
      </c>
      <c r="C27" s="23" t="s">
        <v>22</v>
      </c>
      <c r="D27" s="24">
        <v>2346</v>
      </c>
      <c r="E27" s="24">
        <v>2579</v>
      </c>
      <c r="F27" s="24">
        <v>3140</v>
      </c>
      <c r="G27" s="24">
        <v>3017</v>
      </c>
      <c r="H27" s="24">
        <v>3667</v>
      </c>
      <c r="I27" s="25">
        <v>1.7432850011884955</v>
      </c>
      <c r="J27" s="25">
        <f t="shared" si="0"/>
        <v>21.544580709313887</v>
      </c>
      <c r="K27" s="26"/>
      <c r="L27" s="27"/>
      <c r="M27" s="27"/>
    </row>
    <row r="28" spans="1:13">
      <c r="A28" s="16"/>
      <c r="B28" s="22">
        <v>13</v>
      </c>
      <c r="C28" s="23" t="s">
        <v>23</v>
      </c>
      <c r="D28" s="24">
        <v>11377</v>
      </c>
      <c r="E28" s="24">
        <v>11956</v>
      </c>
      <c r="F28" s="24">
        <v>14036</v>
      </c>
      <c r="G28" s="24">
        <v>12651</v>
      </c>
      <c r="H28" s="24">
        <v>14265</v>
      </c>
      <c r="I28" s="25">
        <v>6.7815545519372478</v>
      </c>
      <c r="J28" s="31">
        <f t="shared" si="0"/>
        <v>12.757884752193505</v>
      </c>
      <c r="K28" s="26"/>
      <c r="L28" s="27"/>
      <c r="M28" s="27"/>
    </row>
    <row r="29" spans="1:13">
      <c r="A29" s="16"/>
      <c r="B29" s="17" t="s">
        <v>24</v>
      </c>
      <c r="C29" s="18" t="s">
        <v>25</v>
      </c>
      <c r="D29" s="36"/>
      <c r="E29" s="36"/>
      <c r="F29" s="36"/>
      <c r="G29" s="36"/>
      <c r="H29" s="36"/>
      <c r="I29" s="34"/>
      <c r="J29" s="25"/>
      <c r="K29" s="26"/>
      <c r="L29" s="27"/>
      <c r="M29" s="27"/>
    </row>
    <row r="30" spans="1:13">
      <c r="A30" s="16"/>
      <c r="B30" s="22">
        <v>14</v>
      </c>
      <c r="C30" s="23" t="s">
        <v>26</v>
      </c>
      <c r="D30" s="24">
        <v>5602</v>
      </c>
      <c r="E30" s="24">
        <v>5567</v>
      </c>
      <c r="F30" s="24">
        <v>6010</v>
      </c>
      <c r="G30" s="24">
        <v>5415</v>
      </c>
      <c r="H30" s="24">
        <v>5709</v>
      </c>
      <c r="I30" s="25">
        <v>2.7140480152127404</v>
      </c>
      <c r="J30" s="25">
        <f t="shared" si="0"/>
        <v>5.4293628808864236</v>
      </c>
      <c r="K30" s="26"/>
      <c r="L30" s="27"/>
      <c r="M30" s="27"/>
    </row>
    <row r="31" spans="1:13">
      <c r="A31" s="16"/>
      <c r="B31" s="22">
        <v>15</v>
      </c>
      <c r="C31" s="23" t="s">
        <v>27</v>
      </c>
      <c r="D31" s="24">
        <v>5317</v>
      </c>
      <c r="E31" s="24">
        <v>5527</v>
      </c>
      <c r="F31" s="24">
        <v>5901</v>
      </c>
      <c r="G31" s="24">
        <v>5624</v>
      </c>
      <c r="H31" s="24">
        <v>5969</v>
      </c>
      <c r="I31" s="25">
        <v>2.8376515331590206</v>
      </c>
      <c r="J31" s="25">
        <f t="shared" si="0"/>
        <v>6.1344238975817866</v>
      </c>
      <c r="K31" s="26"/>
      <c r="L31" s="27"/>
      <c r="M31" s="27"/>
    </row>
    <row r="32" spans="1:13">
      <c r="A32" s="16"/>
      <c r="B32" s="22">
        <v>16</v>
      </c>
      <c r="C32" s="23" t="s">
        <v>28</v>
      </c>
      <c r="D32" s="24">
        <v>7816</v>
      </c>
      <c r="E32" s="24">
        <v>7742</v>
      </c>
      <c r="F32" s="24">
        <v>8601</v>
      </c>
      <c r="G32" s="24">
        <v>7702</v>
      </c>
      <c r="H32" s="24">
        <v>8216</v>
      </c>
      <c r="I32" s="25">
        <v>3.9058711671024482</v>
      </c>
      <c r="J32" s="25">
        <f t="shared" si="0"/>
        <v>6.6735912749935178</v>
      </c>
      <c r="K32" s="26"/>
      <c r="L32" s="27"/>
      <c r="M32" s="27"/>
    </row>
    <row r="33" spans="1:13">
      <c r="A33" s="16"/>
      <c r="B33" s="22">
        <v>17</v>
      </c>
      <c r="C33" s="23" t="s">
        <v>29</v>
      </c>
      <c r="D33" s="24">
        <v>3287</v>
      </c>
      <c r="E33" s="24">
        <v>3547</v>
      </c>
      <c r="F33" s="24">
        <v>3781</v>
      </c>
      <c r="G33" s="24">
        <v>3696</v>
      </c>
      <c r="H33" s="24">
        <v>3805</v>
      </c>
      <c r="I33" s="25">
        <v>1.8088899453292131</v>
      </c>
      <c r="J33" s="25">
        <f t="shared" si="0"/>
        <v>2.9491341991342068</v>
      </c>
      <c r="K33" s="26"/>
      <c r="L33" s="27"/>
      <c r="M33" s="27"/>
    </row>
    <row r="34" spans="1:13">
      <c r="A34" s="16"/>
      <c r="B34" s="22">
        <v>18</v>
      </c>
      <c r="C34" s="23" t="s">
        <v>30</v>
      </c>
      <c r="D34" s="24">
        <v>1736</v>
      </c>
      <c r="E34" s="24">
        <v>1760</v>
      </c>
      <c r="F34" s="24">
        <v>1879</v>
      </c>
      <c r="G34" s="24">
        <v>1823</v>
      </c>
      <c r="H34" s="24">
        <v>1947</v>
      </c>
      <c r="I34" s="25">
        <v>0.92560019015925832</v>
      </c>
      <c r="J34" s="25">
        <f t="shared" si="0"/>
        <v>6.801974766867791</v>
      </c>
      <c r="K34" s="26"/>
      <c r="L34" s="27"/>
      <c r="M34" s="27"/>
    </row>
    <row r="35" spans="1:13">
      <c r="A35" s="16"/>
      <c r="B35" s="22">
        <v>19</v>
      </c>
      <c r="C35" s="23" t="s">
        <v>31</v>
      </c>
      <c r="D35" s="24">
        <v>4976</v>
      </c>
      <c r="E35" s="24">
        <v>5123</v>
      </c>
      <c r="F35" s="24">
        <v>5716</v>
      </c>
      <c r="G35" s="24">
        <v>5453</v>
      </c>
      <c r="H35" s="24">
        <v>5473</v>
      </c>
      <c r="I35" s="25">
        <v>2.6018540527691942</v>
      </c>
      <c r="J35" s="25">
        <f t="shared" si="0"/>
        <v>0.36677058499907655</v>
      </c>
      <c r="K35" s="26"/>
      <c r="L35" s="27"/>
      <c r="M35" s="27"/>
    </row>
    <row r="36" spans="1:13">
      <c r="A36" s="16"/>
      <c r="B36" s="22">
        <v>20</v>
      </c>
      <c r="C36" s="23" t="s">
        <v>32</v>
      </c>
      <c r="D36" s="24">
        <v>3425</v>
      </c>
      <c r="E36" s="24">
        <v>3764</v>
      </c>
      <c r="F36" s="24">
        <v>4068</v>
      </c>
      <c r="G36" s="24">
        <v>3769</v>
      </c>
      <c r="H36" s="24">
        <v>3891</v>
      </c>
      <c r="I36" s="25">
        <v>1.8497741858806749</v>
      </c>
      <c r="J36" s="25">
        <f t="shared" si="0"/>
        <v>3.2369328734412228</v>
      </c>
      <c r="K36" s="26"/>
      <c r="L36" s="27"/>
      <c r="M36" s="27"/>
    </row>
    <row r="37" spans="1:13">
      <c r="A37" s="16"/>
      <c r="B37" s="22">
        <v>21</v>
      </c>
      <c r="C37" s="23" t="s">
        <v>33</v>
      </c>
      <c r="D37" s="24">
        <v>2936</v>
      </c>
      <c r="E37" s="24">
        <v>3248</v>
      </c>
      <c r="F37" s="24">
        <v>3496</v>
      </c>
      <c r="G37" s="24">
        <v>3295</v>
      </c>
      <c r="H37" s="24">
        <v>3278</v>
      </c>
      <c r="I37" s="25">
        <v>1.5583551224150225</v>
      </c>
      <c r="J37" s="25">
        <f t="shared" si="0"/>
        <v>-0.51593323216995168</v>
      </c>
      <c r="K37" s="26"/>
      <c r="L37" s="27"/>
      <c r="M37" s="27"/>
    </row>
    <row r="38" spans="1:13">
      <c r="A38" s="16"/>
      <c r="B38" s="22">
        <v>22</v>
      </c>
      <c r="C38" s="23" t="s">
        <v>34</v>
      </c>
      <c r="D38" s="24">
        <v>436</v>
      </c>
      <c r="E38" s="24">
        <v>402</v>
      </c>
      <c r="F38" s="24">
        <v>412</v>
      </c>
      <c r="G38" s="24">
        <v>359</v>
      </c>
      <c r="H38" s="24">
        <v>369</v>
      </c>
      <c r="I38" s="25">
        <v>0.17542191585452818</v>
      </c>
      <c r="J38" s="25">
        <f t="shared" si="0"/>
        <v>2.7855153203342642</v>
      </c>
      <c r="K38" s="26"/>
      <c r="L38" s="27"/>
      <c r="M38" s="27"/>
    </row>
    <row r="39" spans="1:13">
      <c r="A39" s="16"/>
      <c r="B39" s="22">
        <v>23</v>
      </c>
      <c r="C39" s="23" t="s">
        <v>35</v>
      </c>
      <c r="D39" s="24">
        <v>4234</v>
      </c>
      <c r="E39" s="24">
        <v>4299</v>
      </c>
      <c r="F39" s="24">
        <v>4608</v>
      </c>
      <c r="G39" s="24">
        <v>4312</v>
      </c>
      <c r="H39" s="24">
        <v>4355</v>
      </c>
      <c r="I39" s="25">
        <v>2.07035892560019</v>
      </c>
      <c r="J39" s="25">
        <f t="shared" si="0"/>
        <v>0.99721706864563942</v>
      </c>
      <c r="K39" s="26"/>
      <c r="L39" s="27"/>
      <c r="M39" s="27"/>
    </row>
    <row r="40" spans="1:13">
      <c r="A40" s="16"/>
      <c r="B40" s="28">
        <v>24</v>
      </c>
      <c r="C40" s="29" t="s">
        <v>36</v>
      </c>
      <c r="D40" s="30">
        <v>2648</v>
      </c>
      <c r="E40" s="30">
        <v>2719</v>
      </c>
      <c r="F40" s="30">
        <v>2771</v>
      </c>
      <c r="G40" s="30">
        <v>2549</v>
      </c>
      <c r="H40" s="30">
        <v>2584</v>
      </c>
      <c r="I40" s="25">
        <v>1.2284288091276443</v>
      </c>
      <c r="J40" s="31">
        <f t="shared" si="0"/>
        <v>1.373087485288349</v>
      </c>
      <c r="K40" s="26"/>
      <c r="L40" s="27"/>
      <c r="M40" s="27"/>
    </row>
    <row r="41" spans="1:13">
      <c r="A41" s="16"/>
      <c r="B41" s="37" t="s">
        <v>37</v>
      </c>
      <c r="C41" s="33" t="s">
        <v>38</v>
      </c>
      <c r="D41" s="24"/>
      <c r="E41" s="24"/>
      <c r="F41" s="24"/>
      <c r="G41" s="24"/>
      <c r="H41" s="24"/>
      <c r="I41" s="34"/>
      <c r="J41" s="25"/>
      <c r="K41" s="26"/>
      <c r="L41" s="27"/>
      <c r="M41" s="27"/>
    </row>
    <row r="42" spans="1:13">
      <c r="A42" s="16"/>
      <c r="B42" s="35">
        <v>25</v>
      </c>
      <c r="C42" s="23" t="s">
        <v>39</v>
      </c>
      <c r="D42" s="24">
        <v>4020</v>
      </c>
      <c r="E42" s="24">
        <v>4269</v>
      </c>
      <c r="F42" s="24">
        <v>4800</v>
      </c>
      <c r="G42" s="24">
        <v>4705</v>
      </c>
      <c r="H42" s="24">
        <v>5042</v>
      </c>
      <c r="I42" s="25">
        <v>2.3969574518659376</v>
      </c>
      <c r="J42" s="25">
        <f t="shared" si="0"/>
        <v>7.1625929861849125</v>
      </c>
      <c r="K42" s="26"/>
      <c r="L42" s="27"/>
      <c r="M42" s="27"/>
    </row>
    <row r="43" spans="1:13">
      <c r="A43" s="16"/>
      <c r="B43" s="35">
        <v>26</v>
      </c>
      <c r="C43" s="23" t="s">
        <v>40</v>
      </c>
      <c r="D43" s="24">
        <v>3381</v>
      </c>
      <c r="E43" s="24">
        <v>3511</v>
      </c>
      <c r="F43" s="24">
        <v>3773</v>
      </c>
      <c r="G43" s="24">
        <v>3627</v>
      </c>
      <c r="H43" s="24">
        <v>3631</v>
      </c>
      <c r="I43" s="25">
        <v>1.7261706679343951</v>
      </c>
      <c r="J43" s="25">
        <f t="shared" si="0"/>
        <v>0.11028398125172423</v>
      </c>
      <c r="K43" s="26"/>
      <c r="L43" s="27"/>
      <c r="M43" s="27"/>
    </row>
    <row r="44" spans="1:13">
      <c r="A44" s="16"/>
      <c r="B44" s="35">
        <v>27</v>
      </c>
      <c r="C44" s="23" t="s">
        <v>41</v>
      </c>
      <c r="D44" s="24">
        <v>5590</v>
      </c>
      <c r="E44" s="24">
        <v>6171</v>
      </c>
      <c r="F44" s="24">
        <v>6906</v>
      </c>
      <c r="G44" s="24">
        <v>6201</v>
      </c>
      <c r="H44" s="24">
        <v>5606</v>
      </c>
      <c r="I44" s="25">
        <v>2.6650820061801759</v>
      </c>
      <c r="J44" s="25">
        <f t="shared" si="0"/>
        <v>-9.5952265763586517</v>
      </c>
      <c r="K44" s="26"/>
      <c r="L44" s="27"/>
      <c r="M44" s="27"/>
    </row>
    <row r="45" spans="1:13">
      <c r="A45" s="16"/>
      <c r="B45" s="35">
        <v>28</v>
      </c>
      <c r="C45" s="23" t="s">
        <v>42</v>
      </c>
      <c r="D45" s="24">
        <v>2160</v>
      </c>
      <c r="E45" s="24">
        <v>2251</v>
      </c>
      <c r="F45" s="24">
        <v>2291</v>
      </c>
      <c r="G45" s="24">
        <v>2408</v>
      </c>
      <c r="H45" s="24">
        <v>2530</v>
      </c>
      <c r="I45" s="25">
        <v>1.202757309246494</v>
      </c>
      <c r="J45" s="25">
        <f t="shared" si="0"/>
        <v>5.0664451827242551</v>
      </c>
      <c r="K45" s="26"/>
      <c r="L45" s="27"/>
      <c r="M45" s="27"/>
    </row>
    <row r="46" spans="1:13">
      <c r="A46" s="16"/>
      <c r="B46" s="35">
        <v>29</v>
      </c>
      <c r="C46" s="23" t="s">
        <v>43</v>
      </c>
      <c r="D46" s="24">
        <v>4664</v>
      </c>
      <c r="E46" s="24">
        <v>4862</v>
      </c>
      <c r="F46" s="24">
        <v>5377</v>
      </c>
      <c r="G46" s="24">
        <v>5615</v>
      </c>
      <c r="H46" s="24">
        <v>5752</v>
      </c>
      <c r="I46" s="25">
        <v>2.7344901354884716</v>
      </c>
      <c r="J46" s="25">
        <f t="shared" si="0"/>
        <v>2.4398931433659898</v>
      </c>
      <c r="K46" s="26"/>
      <c r="L46" s="27"/>
      <c r="M46" s="27"/>
    </row>
    <row r="47" spans="1:13">
      <c r="A47" s="16"/>
      <c r="B47" s="22">
        <v>30</v>
      </c>
      <c r="C47" s="23" t="s">
        <v>44</v>
      </c>
      <c r="D47" s="24">
        <v>2731</v>
      </c>
      <c r="E47" s="24">
        <v>2993</v>
      </c>
      <c r="F47" s="24">
        <v>3008</v>
      </c>
      <c r="G47" s="24">
        <v>3015</v>
      </c>
      <c r="H47" s="24">
        <v>3145</v>
      </c>
      <c r="I47" s="25">
        <v>1.4951271690040409</v>
      </c>
      <c r="J47" s="25">
        <f t="shared" si="0"/>
        <v>4.3117744610281949</v>
      </c>
      <c r="K47" s="26"/>
      <c r="L47" s="27"/>
      <c r="M47" s="27"/>
    </row>
    <row r="48" spans="1:13">
      <c r="A48" s="16"/>
      <c r="B48" s="22">
        <v>31</v>
      </c>
      <c r="C48" s="23" t="s">
        <v>45</v>
      </c>
      <c r="D48" s="24">
        <v>4799</v>
      </c>
      <c r="E48" s="24">
        <v>5152</v>
      </c>
      <c r="F48" s="24">
        <v>5882</v>
      </c>
      <c r="G48" s="24">
        <v>5927</v>
      </c>
      <c r="H48" s="24">
        <v>5755</v>
      </c>
      <c r="I48" s="25">
        <v>2.7359163299263134</v>
      </c>
      <c r="J48" s="25">
        <f t="shared" si="0"/>
        <v>-2.9019740172093855</v>
      </c>
      <c r="K48" s="26"/>
      <c r="L48" s="27"/>
      <c r="M48" s="27"/>
    </row>
    <row r="49" spans="1:13">
      <c r="A49" s="16"/>
      <c r="B49" s="22">
        <v>32</v>
      </c>
      <c r="C49" s="23" t="s">
        <v>46</v>
      </c>
      <c r="D49" s="24">
        <v>7417</v>
      </c>
      <c r="E49" s="24">
        <v>7965</v>
      </c>
      <c r="F49" s="24">
        <v>8667</v>
      </c>
      <c r="G49" s="24">
        <v>8651</v>
      </c>
      <c r="H49" s="24">
        <v>8716</v>
      </c>
      <c r="I49" s="25">
        <v>4.1435702400760634</v>
      </c>
      <c r="J49" s="31">
        <f t="shared" si="0"/>
        <v>0.75135822448271217</v>
      </c>
      <c r="K49" s="26"/>
      <c r="L49" s="27"/>
      <c r="M49" s="27"/>
    </row>
    <row r="50" spans="1:13">
      <c r="A50" s="16"/>
      <c r="B50" s="17" t="s">
        <v>47</v>
      </c>
      <c r="C50" s="18" t="s">
        <v>48</v>
      </c>
      <c r="D50" s="36"/>
      <c r="E50" s="36"/>
      <c r="F50" s="36"/>
      <c r="G50" s="36"/>
      <c r="H50" s="36"/>
      <c r="I50" s="34"/>
      <c r="J50" s="25"/>
      <c r="K50" s="26"/>
      <c r="L50" s="27"/>
      <c r="M50" s="27"/>
    </row>
    <row r="51" spans="1:13">
      <c r="A51" s="16"/>
      <c r="B51" s="22">
        <v>33</v>
      </c>
      <c r="C51" s="23" t="s">
        <v>49</v>
      </c>
      <c r="D51" s="24">
        <v>3335</v>
      </c>
      <c r="E51" s="24">
        <v>3571</v>
      </c>
      <c r="F51" s="24">
        <v>3814</v>
      </c>
      <c r="G51" s="24">
        <v>3816</v>
      </c>
      <c r="H51" s="24">
        <v>4031</v>
      </c>
      <c r="I51" s="25">
        <v>1.9163299263132876</v>
      </c>
      <c r="J51" s="25">
        <f t="shared" si="0"/>
        <v>5.6341719077568131</v>
      </c>
      <c r="K51" s="26"/>
      <c r="L51" s="27"/>
      <c r="M51" s="27"/>
    </row>
    <row r="52" spans="1:13">
      <c r="A52" s="16"/>
      <c r="B52" s="22">
        <v>34</v>
      </c>
      <c r="C52" s="23" t="s">
        <v>50</v>
      </c>
      <c r="D52" s="24">
        <v>3363</v>
      </c>
      <c r="E52" s="24">
        <v>3411</v>
      </c>
      <c r="F52" s="24">
        <v>4004</v>
      </c>
      <c r="G52" s="24">
        <v>4391</v>
      </c>
      <c r="H52" s="24">
        <v>4740</v>
      </c>
      <c r="I52" s="25">
        <v>2.2533872117898741</v>
      </c>
      <c r="J52" s="25">
        <f t="shared" si="0"/>
        <v>7.9480756092006333</v>
      </c>
      <c r="K52" s="26"/>
      <c r="L52" s="27"/>
      <c r="M52" s="27"/>
    </row>
    <row r="53" spans="1:13">
      <c r="B53" s="28">
        <v>35</v>
      </c>
      <c r="C53" s="29" t="s">
        <v>51</v>
      </c>
      <c r="D53" s="30">
        <v>5339</v>
      </c>
      <c r="E53" s="30">
        <v>5547</v>
      </c>
      <c r="F53" s="30">
        <v>6494</v>
      </c>
      <c r="G53" s="30">
        <v>6366</v>
      </c>
      <c r="H53" s="30">
        <v>6256</v>
      </c>
      <c r="I53" s="31">
        <v>2.9740908010458758</v>
      </c>
      <c r="J53" s="31">
        <f t="shared" si="0"/>
        <v>-1.7279296261388577</v>
      </c>
      <c r="K53" s="26"/>
      <c r="L53" s="27"/>
      <c r="M53" s="27"/>
    </row>
    <row r="54" spans="1:13">
      <c r="B54" s="38"/>
      <c r="I54" s="39"/>
      <c r="M54" s="39"/>
    </row>
    <row r="55" spans="1:13">
      <c r="B55" s="38"/>
      <c r="H55" s="40"/>
    </row>
    <row r="59" spans="1:13">
      <c r="E59" s="41"/>
      <c r="F59" s="41"/>
      <c r="G59" s="41"/>
      <c r="H59" s="41"/>
      <c r="I59" s="41"/>
    </row>
    <row r="60" spans="1:13">
      <c r="E60" s="41"/>
      <c r="F60" s="41"/>
      <c r="G60" s="41"/>
      <c r="H60" s="41"/>
      <c r="I60" s="41"/>
    </row>
    <row r="61" spans="1:13">
      <c r="E61" s="41"/>
      <c r="F61" s="41"/>
      <c r="G61" s="41"/>
      <c r="H61" s="41"/>
      <c r="I61" s="41"/>
    </row>
    <row r="62" spans="1:13">
      <c r="E62" s="41"/>
      <c r="F62" s="41"/>
      <c r="G62" s="41"/>
      <c r="H62" s="41"/>
      <c r="I62" s="41"/>
    </row>
    <row r="63" spans="1:13">
      <c r="E63" s="41"/>
      <c r="F63" s="41"/>
      <c r="G63" s="41"/>
      <c r="H63" s="41"/>
      <c r="I63" s="41"/>
    </row>
    <row r="64" spans="1:13">
      <c r="E64" s="41"/>
      <c r="F64" s="41"/>
      <c r="G64" s="41"/>
      <c r="H64" s="41"/>
      <c r="I64" s="41"/>
    </row>
    <row r="65" spans="5:9">
      <c r="E65" s="41"/>
      <c r="F65" s="41"/>
      <c r="G65" s="41"/>
      <c r="H65" s="41"/>
      <c r="I65" s="41"/>
    </row>
    <row r="66" spans="5:9">
      <c r="E66" s="41"/>
      <c r="F66" s="41"/>
      <c r="G66" s="41"/>
      <c r="H66" s="41"/>
      <c r="I66" s="41"/>
    </row>
    <row r="67" spans="5:9">
      <c r="E67" s="41"/>
      <c r="F67" s="41"/>
      <c r="G67" s="41"/>
      <c r="H67" s="41"/>
      <c r="I67" s="41"/>
    </row>
    <row r="68" spans="5:9">
      <c r="E68" s="41"/>
      <c r="F68" s="41"/>
      <c r="G68" s="41"/>
      <c r="H68" s="41"/>
      <c r="I68" s="41"/>
    </row>
    <row r="69" spans="5:9">
      <c r="E69" s="41"/>
      <c r="F69" s="41"/>
      <c r="G69" s="41"/>
      <c r="H69" s="41"/>
      <c r="I69" s="41"/>
    </row>
    <row r="70" spans="5:9">
      <c r="E70" s="41"/>
      <c r="F70" s="41"/>
      <c r="G70" s="41"/>
      <c r="H70" s="41"/>
      <c r="I70" s="41"/>
    </row>
    <row r="71" spans="5:9">
      <c r="E71" s="41"/>
      <c r="F71" s="41"/>
      <c r="G71" s="41"/>
      <c r="H71" s="41"/>
      <c r="I71" s="41"/>
    </row>
    <row r="72" spans="5:9">
      <c r="E72" s="41"/>
      <c r="F72" s="41"/>
      <c r="G72" s="41"/>
      <c r="H72" s="41"/>
      <c r="I72" s="41"/>
    </row>
    <row r="73" spans="5:9">
      <c r="E73" s="41"/>
      <c r="F73" s="41"/>
      <c r="G73" s="41"/>
      <c r="H73" s="41"/>
      <c r="I73" s="41"/>
    </row>
    <row r="74" spans="5:9">
      <c r="E74" s="41"/>
      <c r="F74" s="41"/>
      <c r="G74" s="41"/>
      <c r="H74" s="41"/>
      <c r="I74" s="41"/>
    </row>
    <row r="75" spans="5:9">
      <c r="E75" s="41"/>
      <c r="F75" s="41"/>
      <c r="G75" s="41"/>
      <c r="H75" s="41"/>
      <c r="I75" s="41"/>
    </row>
    <row r="76" spans="5:9">
      <c r="E76" s="41"/>
      <c r="F76" s="41"/>
      <c r="G76" s="41"/>
      <c r="H76" s="41"/>
      <c r="I76" s="41"/>
    </row>
    <row r="77" spans="5:9">
      <c r="E77" s="41"/>
      <c r="F77" s="41"/>
      <c r="G77" s="41"/>
      <c r="H77" s="41"/>
      <c r="I77" s="41"/>
    </row>
    <row r="78" spans="5:9">
      <c r="E78" s="41"/>
      <c r="F78" s="41"/>
      <c r="G78" s="41"/>
      <c r="H78" s="41"/>
      <c r="I78" s="41"/>
    </row>
    <row r="79" spans="5:9">
      <c r="E79" s="41"/>
      <c r="F79" s="41"/>
      <c r="G79" s="41"/>
      <c r="H79" s="41"/>
      <c r="I79" s="41"/>
    </row>
    <row r="80" spans="5:9">
      <c r="E80" s="41"/>
      <c r="F80" s="41"/>
      <c r="G80" s="41"/>
      <c r="H80" s="41"/>
      <c r="I80" s="41"/>
    </row>
    <row r="81" spans="5:9">
      <c r="E81" s="41"/>
      <c r="F81" s="41"/>
      <c r="G81" s="41"/>
      <c r="H81" s="41"/>
      <c r="I81" s="41"/>
    </row>
    <row r="82" spans="5:9">
      <c r="E82" s="41"/>
      <c r="F82" s="41"/>
      <c r="G82" s="41"/>
      <c r="H82" s="41"/>
      <c r="I82" s="41"/>
    </row>
    <row r="83" spans="5:9">
      <c r="E83" s="41"/>
      <c r="F83" s="41"/>
      <c r="G83" s="41"/>
      <c r="H83" s="41"/>
      <c r="I83" s="41"/>
    </row>
    <row r="84" spans="5:9">
      <c r="E84" s="41"/>
      <c r="F84" s="41"/>
      <c r="G84" s="41"/>
      <c r="H84" s="41"/>
      <c r="I84" s="41"/>
    </row>
    <row r="85" spans="5:9">
      <c r="E85" s="41"/>
      <c r="F85" s="41"/>
      <c r="G85" s="41"/>
      <c r="H85" s="41"/>
      <c r="I85" s="41"/>
    </row>
    <row r="86" spans="5:9">
      <c r="E86" s="41"/>
      <c r="F86" s="41"/>
      <c r="G86" s="41"/>
      <c r="H86" s="41"/>
      <c r="I86" s="41"/>
    </row>
    <row r="87" spans="5:9">
      <c r="E87" s="41"/>
      <c r="F87" s="41"/>
      <c r="G87" s="41"/>
      <c r="H87" s="41"/>
      <c r="I87" s="41"/>
    </row>
    <row r="88" spans="5:9">
      <c r="E88" s="41"/>
      <c r="F88" s="41"/>
      <c r="G88" s="41"/>
      <c r="H88" s="41"/>
      <c r="I88" s="41"/>
    </row>
    <row r="89" spans="5:9">
      <c r="E89" s="41"/>
      <c r="F89" s="41"/>
      <c r="G89" s="41"/>
      <c r="H89" s="41"/>
      <c r="I89" s="41"/>
    </row>
    <row r="90" spans="5:9">
      <c r="E90" s="41"/>
      <c r="F90" s="41"/>
      <c r="G90" s="41"/>
      <c r="H90" s="41"/>
      <c r="I90" s="41"/>
    </row>
    <row r="91" spans="5:9">
      <c r="E91" s="41"/>
      <c r="F91" s="41"/>
      <c r="G91" s="41"/>
      <c r="H91" s="41"/>
      <c r="I91" s="41"/>
    </row>
    <row r="92" spans="5:9">
      <c r="E92" s="41"/>
      <c r="F92" s="41"/>
      <c r="G92" s="41"/>
      <c r="H92" s="41"/>
      <c r="I92" s="41"/>
    </row>
    <row r="93" spans="5:9">
      <c r="E93" s="41"/>
      <c r="F93" s="41"/>
      <c r="G93" s="41"/>
      <c r="H93" s="41"/>
      <c r="I93" s="41"/>
    </row>
  </sheetData>
  <mergeCells count="2">
    <mergeCell ref="A10:J10"/>
    <mergeCell ref="F11:F12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A20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lastModifiedBy>Bruno Le Feuvre</cp:lastModifiedBy>
  <dcterms:created xsi:type="dcterms:W3CDTF">2017-06-16T13:31:02Z</dcterms:created>
  <dcterms:modified xsi:type="dcterms:W3CDTF">2017-06-16T13:32:27Z</dcterms:modified>
</cp:coreProperties>
</file>